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dgovuk-my.sharepoint.com/personal/jae_siley-watt100_mod_gov_uk/Documents/"/>
    </mc:Choice>
  </mc:AlternateContent>
  <xr:revisionPtr revIDLastSave="0" documentId="8_{40B86E27-CCC9-4D15-9729-47C3BDD7057C}" xr6:coauthVersionLast="47" xr6:coauthVersionMax="47" xr10:uidLastSave="{00000000-0000-0000-0000-000000000000}"/>
  <bookViews>
    <workbookView xWindow="-120" yWindow="-120" windowWidth="29040" windowHeight="15840" activeTab="16" xr2:uid="{A8E6C0C6-31F1-481E-A15E-B957E974C86B}"/>
  </bookViews>
  <sheets>
    <sheet name="Cover" sheetId="1" r:id="rId1"/>
    <sheet name="Content" sheetId="2" r:id="rId2"/>
    <sheet name="1.1" sheetId="3" r:id="rId3"/>
    <sheet name="1.2" sheetId="4" r:id="rId4"/>
    <sheet name="1.3" sheetId="5" r:id="rId5"/>
    <sheet name="1.4" sheetId="6" r:id="rId6"/>
    <sheet name="1.5" sheetId="7" r:id="rId7"/>
    <sheet name="1.6" sheetId="8" r:id="rId8"/>
    <sheet name="1.7" sheetId="9" r:id="rId9"/>
    <sheet name="1.8" sheetId="10" r:id="rId10"/>
    <sheet name="1.9" sheetId="11" r:id="rId11"/>
    <sheet name="1.10" sheetId="12" r:id="rId12"/>
    <sheet name="1.11" sheetId="13" r:id="rId13"/>
    <sheet name="1.12" sheetId="14" r:id="rId14"/>
    <sheet name="1.13" sheetId="15" r:id="rId15"/>
    <sheet name="1.14" sheetId="16" r:id="rId16"/>
    <sheet name="1.15" sheetId="17" r:id="rId17"/>
  </sheets>
  <definedNames>
    <definedName name="NAME_INV">"INV"</definedName>
    <definedName name="NAME_LESSEQUAL">"""&lt;="""</definedName>
    <definedName name="NAME_LESSTHAN">"""&lt;"""</definedName>
    <definedName name="NAME_MOREEQUAL">"""&gt;="""</definedName>
    <definedName name="NAME_MORETHAN">"""&gt;"""</definedName>
    <definedName name="NAME_OPEN">"Open"</definedName>
    <definedName name="_xlnm.Print_Area" localSheetId="0">Cover!$A$1:$E$22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<sst xmlns="http://schemas.openxmlformats.org/spreadsheetml/2006/main" count="2380" uniqueCount="315">
  <si>
    <t>Presented to Parliament pursuant to Section 340(O) of the Armed Forces Act 2006, as amended by the Armed Forces (Service Complaints and Financial Assistance) Act 2015.</t>
  </si>
  <si>
    <t>Statistical Reference Tables</t>
  </si>
  <si>
    <t>SCOAF Operations</t>
  </si>
  <si>
    <t>Tables 1.1 - 1.15</t>
  </si>
  <si>
    <t>Issued by:</t>
  </si>
  <si>
    <t xml:space="preserve">SCOAF statistics </t>
  </si>
  <si>
    <t>Tel:</t>
  </si>
  <si>
    <t>020 7877 3452</t>
  </si>
  <si>
    <t>Table</t>
  </si>
  <si>
    <t>Description</t>
  </si>
  <si>
    <t>Number of enquiries received by SCOAF</t>
  </si>
  <si>
    <t>1.1</t>
  </si>
  <si>
    <t>Number of enquiries received by year received and Service/ rank/ gender, 2016-2023</t>
  </si>
  <si>
    <t>Number of referrals made by SCOAF</t>
  </si>
  <si>
    <t>1.2</t>
  </si>
  <si>
    <t>Number of referrals made by year received and Service/ rank/ gender, 2016-2023</t>
  </si>
  <si>
    <t>1.3</t>
  </si>
  <si>
    <t>Number of referrals made by timeliness status and year referred, 2016-2023</t>
  </si>
  <si>
    <t>Number of investigation applications received by SCOAF</t>
  </si>
  <si>
    <t>1.4</t>
  </si>
  <si>
    <t>Number of investigation applications received by year received, casetype and Service, 2016-2023</t>
  </si>
  <si>
    <t>1.5</t>
  </si>
  <si>
    <t>Number of investigation applications received by year received, casetype and rank, 2016-2023</t>
  </si>
  <si>
    <t>1.6</t>
  </si>
  <si>
    <t>Number of investigation applications received by year received, casetype and gender, 2016-2023</t>
  </si>
  <si>
    <t>Annual change in number of investigations</t>
  </si>
  <si>
    <t>1.7</t>
  </si>
  <si>
    <t>Annual change in number of SCOAF investigations by case status, 2016-2023</t>
  </si>
  <si>
    <t>1.8</t>
  </si>
  <si>
    <t>Annual change in number of SCOAF investigations by case status and case type, 2023</t>
  </si>
  <si>
    <t>Eligibility decision of investigation applications</t>
  </si>
  <si>
    <t>1.9</t>
  </si>
  <si>
    <t>Number of investigation applications received, by acceptance status and year received, 2016-2023</t>
  </si>
  <si>
    <t>1.10</t>
  </si>
  <si>
    <t>Number of investigation applications received, by acceptance status and case type, 2023</t>
  </si>
  <si>
    <t>Timeliness of completed investigations</t>
  </si>
  <si>
    <t>1.11</t>
  </si>
  <si>
    <t>Number of investigations completed and closed, by timeliness status and year closed, 2016-2023</t>
  </si>
  <si>
    <t>1.12</t>
  </si>
  <si>
    <t>Number of investigations completed, by timeliness status and case type, 2020 and 2023</t>
  </si>
  <si>
    <t>1.13</t>
  </si>
  <si>
    <t>Average time taken to complete an investigation, by case type, allocation status and year closed, 2016-2023</t>
  </si>
  <si>
    <t>Outcome of completed investigations</t>
  </si>
  <si>
    <t>1.14</t>
  </si>
  <si>
    <t>Number of investigations completed, by outcome and year closed, 2016-2023</t>
  </si>
  <si>
    <t>1.15</t>
  </si>
  <si>
    <t>Number of investigations completed, by outcome and Service, 2023</t>
  </si>
  <si>
    <t>RAF</t>
  </si>
  <si>
    <t>Total</t>
  </si>
  <si>
    <t>Table 1.1a: Number of enquiries by year received and Service¹, 2019-2024</t>
  </si>
  <si>
    <t>Number of enquiries</t>
  </si>
  <si>
    <t>Year</t>
  </si>
  <si>
    <t>Royal Navy*</t>
  </si>
  <si>
    <t>a</t>
  </si>
  <si>
    <t>British Army</t>
  </si>
  <si>
    <t>b</t>
  </si>
  <si>
    <t>c</t>
  </si>
  <si>
    <t>d</t>
  </si>
  <si>
    <t>e</t>
  </si>
  <si>
    <t xml:space="preserve">Royal Navy </t>
  </si>
  <si>
    <t>f</t>
  </si>
  <si>
    <t xml:space="preserve">British Army </t>
  </si>
  <si>
    <t>g</t>
  </si>
  <si>
    <t xml:space="preserve">RAF </t>
  </si>
  <si>
    <t>h</t>
  </si>
  <si>
    <t/>
  </si>
  <si>
    <t>⁴</t>
  </si>
  <si>
    <t>% annual change 2024</t>
  </si>
  <si>
    <t>n.a.</t>
  </si>
  <si>
    <t>* includes Royal Marines</t>
  </si>
  <si>
    <t>⁴ Figures for % Royal Navy*, % Army and % RAF may not sum up to 100% due to rounding.</t>
  </si>
  <si>
    <t>Source: SCOAF casework</t>
  </si>
  <si>
    <t>Table 1.1b: Number of enquiries by year received and rank, 2019-2024</t>
  </si>
  <si>
    <t>⁵</t>
  </si>
  <si>
    <t>⁵ Figures for % Private, % NCOs/WOs and % Officers/Officer Cadets may not sum up to 100% due to rounding.</t>
  </si>
  <si>
    <t>Table 1.1c: Number of enquiries by year received and gender, 2019-2024</t>
  </si>
  <si>
    <t>Male</t>
  </si>
  <si>
    <t>Female</t>
  </si>
  <si>
    <t xml:space="preserve">Male </t>
  </si>
  <si>
    <t xml:space="preserve">Female </t>
  </si>
  <si>
    <t>1</t>
  </si>
  <si>
    <t>2</t>
  </si>
  <si>
    <r>
      <t>% Service profile of enquiries</t>
    </r>
    <r>
      <rPr>
        <vertAlign val="superscript"/>
        <sz val="11"/>
        <color theme="1"/>
        <rFont val="Arial"/>
        <family val="2"/>
      </rPr>
      <t>3</t>
    </r>
  </si>
  <si>
    <r>
      <t>Not recorded</t>
    </r>
    <r>
      <rPr>
        <vertAlign val="superscript"/>
        <sz val="11"/>
        <color theme="1"/>
        <rFont val="Arial"/>
        <family val="2"/>
      </rPr>
      <t>2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</si>
  <si>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Current or most recent Service which the complainant who contacted SCOAF worked at.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</si>
  <si>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Some complainants, during their first contact with SCOAF, did not disclose their Service.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</si>
  <si>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Calculations do not include enquiries made where complainants, during their first contact with SCOAF, did not disclose their Service.</t>
    </r>
  </si>
  <si>
    <r>
      <t>% rank profile of enquiries</t>
    </r>
    <r>
      <rPr>
        <vertAlign val="superscript"/>
        <sz val="11"/>
        <color theme="1"/>
        <rFont val="Arial"/>
        <family val="2"/>
      </rPr>
      <t>4</t>
    </r>
  </si>
  <si>
    <r>
      <t>Private</t>
    </r>
    <r>
      <rPr>
        <vertAlign val="superscript"/>
        <sz val="11"/>
        <color theme="1"/>
        <rFont val="Arial"/>
        <family val="2"/>
      </rPr>
      <t>1</t>
    </r>
  </si>
  <si>
    <r>
      <t>NCO &amp; WOs</t>
    </r>
    <r>
      <rPr>
        <vertAlign val="superscript"/>
        <sz val="11"/>
        <color theme="1"/>
        <rFont val="Arial"/>
        <family val="2"/>
      </rPr>
      <t>1,2</t>
    </r>
  </si>
  <si>
    <r>
      <t>Officers/ Officer Cadets</t>
    </r>
    <r>
      <rPr>
        <vertAlign val="superscript"/>
        <sz val="11"/>
        <color theme="1"/>
        <rFont val="Arial"/>
        <family val="2"/>
      </rPr>
      <t>1</t>
    </r>
  </si>
  <si>
    <r>
      <t>Not recorded</t>
    </r>
    <r>
      <rPr>
        <vertAlign val="superscript"/>
        <sz val="11"/>
        <color theme="1"/>
        <rFont val="Arial"/>
        <family val="2"/>
      </rPr>
      <t>3</t>
    </r>
  </si>
  <si>
    <r>
      <t>Private</t>
    </r>
    <r>
      <rPr>
        <vertAlign val="superscript"/>
        <sz val="11"/>
        <color theme="1"/>
        <rFont val="Arial"/>
        <family val="2"/>
      </rPr>
      <t>12</t>
    </r>
  </si>
  <si>
    <r>
      <t>NCO &amp; WOs</t>
    </r>
    <r>
      <rPr>
        <vertAlign val="superscript"/>
        <sz val="11"/>
        <color theme="1"/>
        <rFont val="Arial"/>
        <family val="2"/>
      </rPr>
      <t>1,2,3</t>
    </r>
  </si>
  <si>
    <r>
      <t>Officers/ Officer Cadets</t>
    </r>
    <r>
      <rPr>
        <vertAlign val="superscript"/>
        <sz val="11"/>
        <color theme="1"/>
        <rFont val="Arial"/>
        <family val="2"/>
      </rPr>
      <t>1,4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</si>
  <si>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Or equivalent rank.</t>
    </r>
  </si>
  <si>
    <r>
      <rPr>
        <vertAlign val="super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Non-Commissioned Officers/Warrant Officers.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</si>
  <si>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Some complainants, during their correspondence with SCOAF, did not disclose their rank.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</si>
  <si>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Calculations do not include enquiries made where rank was not recorded.</t>
    </r>
  </si>
  <si>
    <r>
      <t>% gender profile of enquiries</t>
    </r>
    <r>
      <rPr>
        <vertAlign val="superscript"/>
        <sz val="11"/>
        <color theme="1"/>
        <rFont val="Arial"/>
        <family val="2"/>
      </rPr>
      <t>2</t>
    </r>
  </si>
  <si>
    <r>
      <t>Not recorded</t>
    </r>
    <r>
      <rPr>
        <vertAlign val="superscript"/>
        <sz val="11"/>
        <color theme="1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</si>
  <si>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Some complainants, during their first contact with SCOAF, did not disclose their Gender.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</si>
  <si>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Calculations do not include enquiries made where complainants, during their first contact with SCOAF, did not disclose their gender.</t>
    </r>
  </si>
  <si>
    <t>Annual Report 2024</t>
  </si>
  <si>
    <t>Number of referrals made</t>
  </si>
  <si>
    <r>
      <t>% Service profile of referrals made</t>
    </r>
    <r>
      <rPr>
        <vertAlign val="superscript"/>
        <sz val="11"/>
        <color theme="1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</si>
  <si>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Calculations do not include referrals made where complainants, during their first contact with SCOAF, did not disclose their Service.</t>
    </r>
  </si>
  <si>
    <r>
      <t>% rank profile of referrals made</t>
    </r>
    <r>
      <rPr>
        <vertAlign val="superscript"/>
        <sz val="11"/>
        <color theme="1"/>
        <rFont val="Arial"/>
        <family val="2"/>
      </rPr>
      <t>4</t>
    </r>
  </si>
  <si>
    <r>
      <t>Private</t>
    </r>
    <r>
      <rPr>
        <vertAlign val="superscript"/>
        <sz val="11"/>
        <color theme="1"/>
        <rFont val="Arial"/>
        <family val="2"/>
      </rPr>
      <t>1,2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</si>
  <si>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Calculations do not include referrals made where the complainant's rank was not recorded.</t>
    </r>
  </si>
  <si>
    <r>
      <t>% gender profile of referrals made</t>
    </r>
    <r>
      <rPr>
        <vertAlign val="superscript"/>
        <sz val="11"/>
        <color theme="1"/>
        <rFont val="Arial"/>
        <family val="2"/>
      </rPr>
      <t>2</t>
    </r>
  </si>
  <si>
    <t>Table 1.2a: Number of referrals made by year referred and Service¹, 2019-2024</t>
  </si>
  <si>
    <t>Table 1.2b: Number of referrals made by year referred and rank, 2019-2024</t>
  </si>
  <si>
    <t>Table 1.2c: Number of referrals made by year referred and gender, 2019-2024</t>
  </si>
  <si>
    <t>Timeliness</t>
  </si>
  <si>
    <t>Inside target time</t>
  </si>
  <si>
    <t>Outside target time</t>
  </si>
  <si>
    <t>Timeliness rate</t>
  </si>
  <si>
    <t>Table 1.3: Number of referrals made by timeliness status and year referred, 2019-2024</t>
  </si>
  <si>
    <t>Army</t>
  </si>
  <si>
    <t>Number of investigation applications</t>
  </si>
  <si>
    <r>
      <t>% Service profile of investigation applications</t>
    </r>
    <r>
      <rPr>
        <vertAlign val="superscript"/>
        <sz val="11"/>
        <color theme="1"/>
        <rFont val="Arial"/>
        <family val="2"/>
      </rPr>
      <t>3</t>
    </r>
  </si>
  <si>
    <t>Royal Navy*_RevChk</t>
  </si>
  <si>
    <t>British Army_RevChk</t>
  </si>
  <si>
    <t>RAF_RevChk</t>
  </si>
  <si>
    <t>Not recorded2_RevChk</t>
  </si>
  <si>
    <t>Total_RevChk</t>
  </si>
  <si>
    <t xml:space="preserve">Royal Navy* </t>
  </si>
  <si>
    <t>Royal Navy* _RevChk</t>
  </si>
  <si>
    <t>British Army _RevChk</t>
  </si>
  <si>
    <t>RAF _RevChk</t>
  </si>
  <si>
    <t>* Royal Navy figures include Royal Marines</t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</si>
  <si>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Calculations do not include investigation requests where complainants, during their first contact with SCOAF, did not disclose their Service.</t>
    </r>
  </si>
  <si>
    <t>[s]</t>
  </si>
  <si>
    <t>Table 1.4a: Number of investigation applications by year received and Service¹, 2019-2024</t>
  </si>
  <si>
    <t>Table 1.4b: Number of admissibility decision review applications by year received and Service¹, 2019-2024</t>
  </si>
  <si>
    <t>Table 1.4c: Number of undue delay investigation applications by year received and Service¹, 2019-2024</t>
  </si>
  <si>
    <t>-</t>
  </si>
  <si>
    <t>- Statistics on the annual change 2024 has not been calculated as this was excessively impacted by low recording levels in 2023</t>
  </si>
  <si>
    <t>Table 1.4d: Number of substance investigation applications by year received and Service¹, 2019-2024</t>
  </si>
  <si>
    <t>Table 1.4e: Number of maladministration investigation applications by year received and Service¹, 2019-2024</t>
  </si>
  <si>
    <t>[s] Data has been suppressed to avoid disclosure of personal information</t>
  </si>
  <si>
    <r>
      <t>% rank profile of investigation applications</t>
    </r>
    <r>
      <rPr>
        <vertAlign val="superscript"/>
        <sz val="11"/>
        <color theme="1"/>
        <rFont val="Arial"/>
        <family val="2"/>
      </rPr>
      <t>5</t>
    </r>
  </si>
  <si>
    <r>
      <t>Officers</t>
    </r>
    <r>
      <rPr>
        <vertAlign val="superscript"/>
        <sz val="11"/>
        <color theme="1"/>
        <rFont val="Arial"/>
        <family val="2"/>
      </rPr>
      <t>3</t>
    </r>
  </si>
  <si>
    <t>3</t>
  </si>
  <si>
    <r>
      <t>Not recorded</t>
    </r>
    <r>
      <rPr>
        <vertAlign val="superscript"/>
        <sz val="11"/>
        <color theme="1"/>
        <rFont val="Arial"/>
        <family val="2"/>
      </rPr>
      <t>4</t>
    </r>
  </si>
  <si>
    <t>4</t>
  </si>
  <si>
    <t>5</t>
  </si>
  <si>
    <r>
      <t>Private</t>
    </r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</t>
    </r>
  </si>
  <si>
    <t>6</t>
  </si>
  <si>
    <r>
      <t>NCO &amp; WOs</t>
    </r>
    <r>
      <rPr>
        <vertAlign val="superscript"/>
        <sz val="11"/>
        <color theme="1"/>
        <rFont val="Arial"/>
        <family val="2"/>
      </rPr>
      <t xml:space="preserve">1,2 </t>
    </r>
  </si>
  <si>
    <t>7</t>
  </si>
  <si>
    <r>
      <t>Officers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</t>
    </r>
  </si>
  <si>
    <t>8</t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</si>
  <si>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Figures for Officers includes Officer Cadets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</si>
  <si>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Some complainants, during their correspondence with SCOAF, did not disclose their rank.</t>
    </r>
  </si>
  <si>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Calculations do not include investigation applications where rank was not recorded.</t>
    </r>
  </si>
  <si>
    <t>Table 1.5a: Number of investigation applications by year received and rank, 2019-2024</t>
  </si>
  <si>
    <t>⁶</t>
  </si>
  <si>
    <t>⁶ Figures for % Privates, % NCOs/WOs and % Officers may not sum up to 100% due to rounding.</t>
  </si>
  <si>
    <t>Table 1.5b: Number of admissibility decision review applications by year received and rank, 2019-2024</t>
  </si>
  <si>
    <t>Table 1.5c: Number of undue delay investigation applications by year received and rank, 2019-2024</t>
  </si>
  <si>
    <t>Table 1.5d: Number of substance investigation applications by year received and rank, 2019-2024</t>
  </si>
  <si>
    <t>Table 1.5e: Number of maladministration investigation applications by year received and rank, 2019-2024</t>
  </si>
  <si>
    <r>
      <t>% gender profile of investigation applications</t>
    </r>
    <r>
      <rPr>
        <vertAlign val="superscript"/>
        <sz val="11"/>
        <color theme="1"/>
        <rFont val="Arial"/>
        <family val="2"/>
      </rPr>
      <t>2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</si>
  <si>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Some complainants, during their first contact with SCOAF, did not disclose their gender.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</si>
  <si>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Calculations do not include investigation requests where complainants, during their first contact with SCOAF, did not disclose their gender.</t>
    </r>
  </si>
  <si>
    <t>Table 1.6a: Number of investigation applications by year received and gender, 2019-2024</t>
  </si>
  <si>
    <t>Table 1.6b: Number of admissibility decision review applications by year received and gender, 2019-2024</t>
  </si>
  <si>
    <t>Table 1.6c: Number of undue delay investigation applications by year received and gender, 2019-2024</t>
  </si>
  <si>
    <t>Table 1.6d: Number of substance investigation applications by year received and gender, 2019-2024</t>
  </si>
  <si>
    <t>Table 1.6e: Number of maladministration investigation applications by year received and gender, 2019-2024</t>
  </si>
  <si>
    <t>Remaining open at start of period</t>
  </si>
  <si>
    <t>OpenStart_RevChk</t>
  </si>
  <si>
    <t>Change in open cases during period</t>
  </si>
  <si>
    <t>Chnge_RevChk</t>
  </si>
  <si>
    <t>of which …</t>
  </si>
  <si>
    <t>Blank1</t>
  </si>
  <si>
    <t>Received</t>
  </si>
  <si>
    <t>Recd_RevChk</t>
  </si>
  <si>
    <r>
      <t>Closed</t>
    </r>
    <r>
      <rPr>
        <i/>
        <vertAlign val="superscript"/>
        <sz val="11"/>
        <color theme="0" tint="-0.499984740745262"/>
        <rFont val="Arial"/>
        <family val="2"/>
      </rPr>
      <t>1</t>
    </r>
  </si>
  <si>
    <t>Closd_RevChk</t>
  </si>
  <si>
    <t>Remaining open at end of period</t>
  </si>
  <si>
    <t>OpenEnd_RevChk</t>
  </si>
  <si>
    <t>[n.a.]</t>
  </si>
  <si>
    <t>[n.a.] As the metric can both be positive, negative or zero, no % annual change is calculated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</si>
  <si>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Includes investigations closed before completion (e.g. withdrawn, declined at triage).</t>
    </r>
  </si>
  <si>
    <t>Table 1.7: Annual change in number of SCOAF investigations by case status, 2019-2024</t>
  </si>
  <si>
    <t>Closed1</t>
  </si>
  <si>
    <t>r revised from Annual Report 2022</t>
  </si>
  <si>
    <t>1 Includes investigations closed before completion (e.g. withdrawn, declined at triage).</t>
  </si>
  <si>
    <t>r</t>
  </si>
  <si>
    <t>Case type</t>
  </si>
  <si>
    <t>Admissibility decision</t>
  </si>
  <si>
    <t>Undue delay</t>
  </si>
  <si>
    <t>Maladministration</t>
  </si>
  <si>
    <t>Substance</t>
  </si>
  <si>
    <t>Table 1.8: Annual change in number of SCOAF investigations by case status and case type, 2024</t>
  </si>
  <si>
    <t>-205</t>
  </si>
  <si>
    <t>-57</t>
  </si>
  <si>
    <t>-92</t>
  </si>
  <si>
    <t>-107</t>
  </si>
  <si>
    <t>-461</t>
  </si>
  <si>
    <t>Investigation applications eligible for investigation</t>
  </si>
  <si>
    <t>Eligible_RevChk</t>
  </si>
  <si>
    <t>Of which …</t>
  </si>
  <si>
    <t>Investigation applications accepted for investigation</t>
  </si>
  <si>
    <t>Acc_RevChk</t>
  </si>
  <si>
    <r>
      <t>Investigation applications declined to investigate at Triage</t>
    </r>
    <r>
      <rPr>
        <i/>
        <vertAlign val="superscript"/>
        <sz val="11"/>
        <color theme="0" tint="-0.499984740745262"/>
        <rFont val="Arial"/>
        <family val="2"/>
      </rPr>
      <t>3</t>
    </r>
  </si>
  <si>
    <t>TriageFail_RevChk</t>
  </si>
  <si>
    <r>
      <t>Ruled ineligible</t>
    </r>
    <r>
      <rPr>
        <vertAlign val="superscript"/>
        <sz val="11"/>
        <color theme="1"/>
        <rFont val="Arial"/>
        <family val="2"/>
      </rPr>
      <t>4</t>
    </r>
  </si>
  <si>
    <t>Inelig_RevChk</t>
  </si>
  <si>
    <t>% investigation applications eligible for investigation</t>
  </si>
  <si>
    <t>PercentElig_RevChk</t>
  </si>
  <si>
    <t>[n.a.] no % annual change is calculated for % investigations eligible for investigation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</si>
  <si>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Some substance and maladministration investigation applications received in 2018 were subject to triage after its introduction in 2019, as they had remained on the backlog until then.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</si>
  <si>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The current policy of triaging substance and maladministration investigation applications began in 2019.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</si>
  <si>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Only substance and maladministration investigation applications are subject to triage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</si>
  <si>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includes "Withdrawn before acceptance decision" and "Pending an acceptance decision pending"</t>
    </r>
  </si>
  <si>
    <t>Investigation applications accepted</t>
  </si>
  <si>
    <r>
      <t>Investigation applications not accepted</t>
    </r>
    <r>
      <rPr>
        <vertAlign val="superscript"/>
        <sz val="11"/>
        <color theme="1"/>
        <rFont val="Arial"/>
        <family val="2"/>
      </rPr>
      <t>3</t>
    </r>
  </si>
  <si>
    <t>NotAcc_RevChk</t>
  </si>
  <si>
    <r>
      <t>Declined at Triage</t>
    </r>
    <r>
      <rPr>
        <i/>
        <vertAlign val="superscript"/>
        <sz val="11"/>
        <color theme="0" tint="-0.499984740745262"/>
        <rFont val="Arial"/>
        <family val="2"/>
      </rPr>
      <t>4</t>
    </r>
  </si>
  <si>
    <r>
      <t>Ruled Ineligible</t>
    </r>
    <r>
      <rPr>
        <i/>
        <vertAlign val="superscript"/>
        <sz val="11"/>
        <color theme="0" tint="-0.499984740745262"/>
        <rFont val="Arial"/>
        <family val="2"/>
      </rPr>
      <t>3</t>
    </r>
  </si>
  <si>
    <t>% investigation applications accepted for investigation</t>
  </si>
  <si>
    <t>PercentAcc_RevChk</t>
  </si>
  <si>
    <t>[n.a.] no % annual change is calculated for % investigations accepted for investigation</t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</si>
  <si>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includes "Withdrawn before acceptance decision" and "Pending an acceptance decision pending"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</si>
  <si>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Only Substance and Maladministration cases are subject to triage</t>
    </r>
  </si>
  <si>
    <t>Table 1.9a: Number of investigation applications eligible for investigation, by year received, 2019²-2024²</t>
  </si>
  <si>
    <t>2019²</t>
  </si>
  <si>
    <t>2020²</t>
  </si>
  <si>
    <t>2021²</t>
  </si>
  <si>
    <t>2022²</t>
  </si>
  <si>
    <t>2023²</t>
  </si>
  <si>
    <t>2024²</t>
  </si>
  <si>
    <t>Table 1.9b: Number of investigation applications accepted for investigation, by year received, 2019²-2024²</t>
  </si>
  <si>
    <r>
      <t>Investigation applications declined to investigate at Triage</t>
    </r>
    <r>
      <rPr>
        <i/>
        <vertAlign val="superscript"/>
        <sz val="11"/>
        <color theme="0" tint="-0.499984740745262"/>
        <rFont val="Arial"/>
        <family val="2"/>
      </rPr>
      <t>1</t>
    </r>
  </si>
  <si>
    <r>
      <t>Ruled ineligible</t>
    </r>
    <r>
      <rPr>
        <vertAlign val="superscript"/>
        <sz val="11"/>
        <color theme="1"/>
        <rFont val="Arial"/>
        <family val="2"/>
      </rPr>
      <t>2</t>
    </r>
  </si>
  <si>
    <r>
      <t>Substance</t>
    </r>
    <r>
      <rPr>
        <vertAlign val="superscript"/>
        <sz val="11"/>
        <color theme="1"/>
        <rFont val="Arial"/>
        <family val="2"/>
      </rPr>
      <t>1</t>
    </r>
  </si>
  <si>
    <r>
      <t>Maladminstration</t>
    </r>
    <r>
      <rPr>
        <vertAlign val="superscript"/>
        <sz val="11"/>
        <color theme="1"/>
        <rFont val="Arial"/>
        <family val="2"/>
      </rPr>
      <t>1</t>
    </r>
  </si>
  <si>
    <r>
      <t>All case types</t>
    </r>
    <r>
      <rPr>
        <b/>
        <vertAlign val="superscript"/>
        <sz val="11"/>
        <color theme="1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</si>
  <si>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Only substance and maladministration investigation applications are subject to triage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</si>
  <si>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includes "Withdrawn before acceptance decision" and "Pending an acceptance decision pending"</t>
    </r>
  </si>
  <si>
    <r>
      <t>Investigation applications not accepted</t>
    </r>
    <r>
      <rPr>
        <vertAlign val="superscript"/>
        <sz val="11"/>
        <color theme="1"/>
        <rFont val="Arial"/>
        <family val="2"/>
      </rPr>
      <t>1</t>
    </r>
  </si>
  <si>
    <r>
      <t>Declined at Triage</t>
    </r>
    <r>
      <rPr>
        <i/>
        <vertAlign val="superscript"/>
        <sz val="11"/>
        <color theme="0" tint="-0.499984740745262"/>
        <rFont val="Arial"/>
        <family val="2"/>
      </rPr>
      <t>2</t>
    </r>
  </si>
  <si>
    <r>
      <t>Ruled ineligible</t>
    </r>
    <r>
      <rPr>
        <i/>
        <vertAlign val="superscript"/>
        <sz val="11"/>
        <color theme="0" tint="-0.499984740745262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</si>
  <si>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includes "Withdrawn before acceptance decision" and "Pending an acceptance decision pending"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</si>
  <si>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Only Substance and Maladministration cases are subject to triage</t>
    </r>
  </si>
  <si>
    <t>Table 1.10a: Number of investigation applications eligible for investigation, by case type, 2024</t>
  </si>
  <si>
    <t>Table 1.10b: Number of investigation applications accepted for investigation, by case type, 2024</t>
  </si>
  <si>
    <t>Inside_RevChk</t>
  </si>
  <si>
    <t>Outside_RevChk</t>
  </si>
  <si>
    <t>TimelinessRate_RevChk</t>
  </si>
  <si>
    <t>[n.a.] no % annual change is calculated for timeliness rate</t>
  </si>
  <si>
    <t>Table 1.11: Number of investigations completed¹ and closed, by timeliness status and year closed, 2019-2024</t>
  </si>
  <si>
    <t>2019</t>
  </si>
  <si>
    <t>2020</t>
  </si>
  <si>
    <t>2021</t>
  </si>
  <si>
    <t>2022</t>
  </si>
  <si>
    <t>2023</t>
  </si>
  <si>
    <t>2024</t>
  </si>
  <si>
    <t>¹ Includes investigations closed at the mid investigation case review.</t>
  </si>
  <si>
    <t>All case types</t>
  </si>
  <si>
    <t>Table 1.12: Number of investigations completed, by timeliness status and case type, 2024</t>
  </si>
  <si>
    <t>Admissibility Decision</t>
  </si>
  <si>
    <t>ADM_RevChk</t>
  </si>
  <si>
    <t>Undue Delay</t>
  </si>
  <si>
    <t>DEL_RevChk</t>
  </si>
  <si>
    <t>MAL_RevChk</t>
  </si>
  <si>
    <t>SUB_RevChk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</si>
  <si>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Mean.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</si>
  <si>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Number of weeks.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</si>
  <si>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Includes the time an investigation is delayed by when it is unallocated to an investigator.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</si>
  <si>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Includes investigations closed at the mid investigation case review.</t>
    </r>
  </si>
  <si>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Excludes investigation applications declined at triage.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</si>
  <si>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Includes investigations closed at the mid investigation case review.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</si>
  <si>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Excludes investigation applications declined at triage.</t>
    </r>
  </si>
  <si>
    <t>Table 1.13a: Average¹ time taken² to complete³ ⁴ ⁵ an investigation, by case type and year closed, 2019-2024</t>
  </si>
  <si>
    <t>2019⁵</t>
  </si>
  <si>
    <t>2020⁵</t>
  </si>
  <si>
    <t>2021⁵</t>
  </si>
  <si>
    <t>2022⁵</t>
  </si>
  <si>
    <t>2023⁵</t>
  </si>
  <si>
    <t>2024⁵</t>
  </si>
  <si>
    <t>Table 1.13b: Average¹ time² a caseworker had spent on a (completed) investigation³ ⁴ ⁵ by case type and year closed, 2019-2024</t>
  </si>
  <si>
    <t>2019⁴</t>
  </si>
  <si>
    <t>2020⁴</t>
  </si>
  <si>
    <t>2021⁴</t>
  </si>
  <si>
    <t>2022⁴</t>
  </si>
  <si>
    <t>2023⁴</t>
  </si>
  <si>
    <t>2024⁴</t>
  </si>
  <si>
    <t>Table 1.13c: Average¹ time²  a completed investigation³ ⁴ ⁵ had spent unallocated to caseworker, by case type and year of closure, 2019-2024</t>
  </si>
  <si>
    <t>Partially/ Fully upheld</t>
  </si>
  <si>
    <t>PFUpheld_RevChk</t>
  </si>
  <si>
    <t>Not upheld</t>
  </si>
  <si>
    <t>NotUpheld_RevChk</t>
  </si>
  <si>
    <t>% Partially/ Fully upheld</t>
  </si>
  <si>
    <t>PercentPFUpheld_RevChk</t>
  </si>
  <si>
    <t>Table 1.14a: Number of investigations completed, by outcome and year closed, 2019-2024</t>
  </si>
  <si>
    <t>Table 1.14b: Number of admissibility decision reviews completed, by outcome and year closed, 2019-2024</t>
  </si>
  <si>
    <t>Table 1.14c: Number of undue delay investigations completed, by outcome and year closed, 2019-2024</t>
  </si>
  <si>
    <t>Table 1.14d: Number of substance investigations completed, by outcome and year closed, 2019-2024</t>
  </si>
  <si>
    <t>Table 1.14e: Number of maladministration investigations completed, by outcome and year closed, 2019-2024</t>
  </si>
  <si>
    <t>Column1</t>
  </si>
  <si>
    <t>Column2</t>
  </si>
  <si>
    <t>Overall</t>
  </si>
  <si>
    <t>Tri Service</t>
  </si>
  <si>
    <t>Table 1.15: % Partially/ Fully upheld of completed SCOAF investigations by casetype and Service,2024</t>
  </si>
  <si>
    <t>Table 1.15a: Number of investigations completed by outcome and Service, 2024</t>
  </si>
  <si>
    <t>Table 1.15b: Number of admissibility decision reviews completed by outcome and Service, 2024</t>
  </si>
  <si>
    <t>[-]</t>
  </si>
  <si>
    <t>Table 1.15c: Number of undue delay investigations completed by outcome and Service, 2024</t>
  </si>
  <si>
    <t>Table 1.15d: Number of substance investigations completed by outcome and Service, 2024</t>
  </si>
  <si>
    <t>Table 1.15e: Number of maladministration investigations completed by outcome and Service,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</si>
</sst>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\+0;\-0"/>
    <numFmt numFmtId="165" formatCode="0.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b/>
      <sz val="11"/>
      <color rgb="FF0070C0"/>
      <name val="Arial"/>
      <family val="2"/>
    </font>
    <font>
      <u/>
      <sz val="11"/>
      <color theme="1"/>
      <name val="Arial"/>
      <family val="2"/>
    </font>
    <font>
      <sz val="11"/>
      <color rgb="FF0070C0"/>
      <name val="Arial"/>
      <family val="2"/>
    </font>
    <font>
      <vertAlign val="superscript"/>
      <sz val="11"/>
      <color theme="1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6" tint="-0.249977111117893"/>
      <name val="Arial"/>
      <family val="2"/>
    </font>
    <font>
      <i/>
      <sz val="11"/>
      <color theme="0" tint="-0.499984740745262"/>
      <name val="Arial"/>
      <family val="2"/>
    </font>
    <font>
      <i/>
      <sz val="11"/>
      <color theme="0"/>
      <name val="Arial"/>
      <family val="2"/>
    </font>
    <font>
      <i/>
      <vertAlign val="superscript"/>
      <sz val="11"/>
      <color theme="0" tint="-0.499984740745262"/>
      <name val="Arial"/>
      <family val="2"/>
    </font>
    <font>
      <b/>
      <i/>
      <sz val="11"/>
      <color theme="0" tint="-0.499984740745262"/>
      <name val="Arial"/>
      <family val="2"/>
    </font>
    <font>
      <b/>
      <vertAlign val="superscript"/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/>
      <bottom style="thin">
        <color rgb="FF000000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hair">
        <color auto="1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dotted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dotted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/>
    <xf numFmtId="0" fontId="7" fillId="2" borderId="0" xfId="2" applyFont="1" applyFill="1"/>
    <xf numFmtId="0" fontId="5" fillId="0" borderId="1" xfId="0" applyFont="1" applyBorder="1"/>
    <xf numFmtId="0" fontId="3" fillId="0" borderId="0" xfId="0" applyFont="1"/>
    <xf numFmtId="0" fontId="8" fillId="0" borderId="0" xfId="0" applyFont="1"/>
    <xf numFmtId="0" fontId="9" fillId="0" borderId="0" xfId="2" quotePrefix="1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9" fontId="3" fillId="0" borderId="0" xfId="1" applyFont="1" applyAlignment="1">
      <alignment horizontal="right" wrapText="1"/>
    </xf>
    <xf numFmtId="9" fontId="3" fillId="0" borderId="0" xfId="1" applyFont="1" applyAlignment="1">
      <alignment horizontal="right" vertical="center" wrapText="1"/>
    </xf>
    <xf numFmtId="9" fontId="3" fillId="0" borderId="2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9" fontId="13" fillId="0" borderId="0" xfId="1" applyFont="1" applyBorder="1" applyAlignment="1">
      <alignment horizontal="right"/>
    </xf>
    <xf numFmtId="49" fontId="3" fillId="0" borderId="0" xfId="0" applyNumberFormat="1" applyFont="1" applyAlignment="1">
      <alignment horizontal="left" wrapText="1"/>
    </xf>
    <xf numFmtId="9" fontId="13" fillId="0" borderId="1" xfId="1" applyFont="1" applyBorder="1" applyAlignment="1">
      <alignment horizontal="right"/>
    </xf>
    <xf numFmtId="0" fontId="3" fillId="0" borderId="9" xfId="0" applyFont="1" applyBorder="1" applyAlignment="1">
      <alignment horizontal="left"/>
    </xf>
    <xf numFmtId="9" fontId="3" fillId="0" borderId="9" xfId="1" applyFont="1" applyFill="1" applyBorder="1" applyAlignment="1">
      <alignment horizontal="right"/>
    </xf>
    <xf numFmtId="9" fontId="3" fillId="0" borderId="10" xfId="1" applyFont="1" applyFill="1" applyBorder="1"/>
    <xf numFmtId="9" fontId="3" fillId="0" borderId="11" xfId="1" applyFont="1" applyFill="1" applyBorder="1" applyAlignment="1">
      <alignment horizontal="right"/>
    </xf>
    <xf numFmtId="9" fontId="3" fillId="0" borderId="9" xfId="1" applyFont="1" applyBorder="1" applyAlignment="1">
      <alignment horizontal="right"/>
    </xf>
    <xf numFmtId="9" fontId="3" fillId="0" borderId="12" xfId="1" applyFont="1" applyBorder="1" applyAlignment="1">
      <alignment horizontal="right"/>
    </xf>
    <xf numFmtId="0" fontId="14" fillId="0" borderId="0" xfId="0" applyFont="1" applyAlignment="1">
      <alignment horizontal="left"/>
    </xf>
    <xf numFmtId="9" fontId="3" fillId="0" borderId="0" xfId="1" applyFont="1" applyFill="1" applyBorder="1"/>
    <xf numFmtId="9" fontId="3" fillId="0" borderId="0" xfId="1" applyFont="1" applyFill="1" applyBorder="1" applyAlignment="1">
      <alignment horizontal="right"/>
    </xf>
    <xf numFmtId="9" fontId="3" fillId="0" borderId="0" xfId="1" applyFont="1" applyBorder="1" applyAlignment="1">
      <alignment horizontal="right"/>
    </xf>
    <xf numFmtId="0" fontId="14" fillId="0" borderId="0" xfId="0" applyFont="1"/>
    <xf numFmtId="0" fontId="3" fillId="0" borderId="13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12" xfId="0" applyFont="1" applyBorder="1" applyAlignment="1">
      <alignment horizontal="left"/>
    </xf>
    <xf numFmtId="9" fontId="3" fillId="0" borderId="12" xfId="1" applyFont="1" applyFill="1" applyBorder="1" applyAlignment="1">
      <alignment horizontal="right"/>
    </xf>
    <xf numFmtId="9" fontId="3" fillId="0" borderId="15" xfId="1" applyFont="1" applyFill="1" applyBorder="1"/>
    <xf numFmtId="9" fontId="3" fillId="0" borderId="16" xfId="1" applyFont="1" applyFill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9" fontId="3" fillId="0" borderId="0" xfId="1" applyFont="1" applyAlignment="1">
      <alignment horizontal="left" wrapText="1"/>
    </xf>
    <xf numFmtId="9" fontId="3" fillId="0" borderId="0" xfId="1" applyFont="1" applyAlignment="1">
      <alignment horizontal="left" vertical="center" wrapText="1"/>
    </xf>
    <xf numFmtId="9" fontId="13" fillId="0" borderId="0" xfId="1" applyFont="1" applyBorder="1" applyAlignment="1">
      <alignment horizontal="left"/>
    </xf>
    <xf numFmtId="9" fontId="13" fillId="0" borderId="1" xfId="1" applyFont="1" applyBorder="1" applyAlignment="1">
      <alignment horizontal="left"/>
    </xf>
    <xf numFmtId="9" fontId="3" fillId="0" borderId="9" xfId="1" applyFont="1" applyFill="1" applyBorder="1" applyAlignment="1">
      <alignment horizontal="left"/>
    </xf>
    <xf numFmtId="9" fontId="3" fillId="0" borderId="11" xfId="1" applyFont="1" applyFill="1" applyBorder="1" applyAlignment="1">
      <alignment horizontal="left"/>
    </xf>
    <xf numFmtId="9" fontId="3" fillId="0" borderId="9" xfId="1" applyFont="1" applyBorder="1" applyAlignment="1">
      <alignment horizontal="left"/>
    </xf>
    <xf numFmtId="9" fontId="3" fillId="0" borderId="12" xfId="1" applyFont="1" applyBorder="1" applyAlignment="1">
      <alignment horizontal="left"/>
    </xf>
    <xf numFmtId="9" fontId="3" fillId="0" borderId="0" xfId="1" applyFont="1" applyFill="1" applyBorder="1" applyAlignment="1">
      <alignment horizontal="left"/>
    </xf>
    <xf numFmtId="9" fontId="3" fillId="0" borderId="0" xfId="1" applyFont="1" applyBorder="1" applyAlignment="1">
      <alignment horizontal="left"/>
    </xf>
    <xf numFmtId="49" fontId="3" fillId="0" borderId="19" xfId="0" applyNumberFormat="1" applyFont="1" applyBorder="1" applyAlignment="1">
      <alignment horizontal="left" wrapText="1"/>
    </xf>
    <xf numFmtId="49" fontId="3" fillId="2" borderId="0" xfId="0" applyNumberFormat="1" applyFont="1" applyFill="1" applyAlignment="1">
      <alignment horizontal="left" wrapText="1"/>
    </xf>
    <xf numFmtId="0" fontId="3" fillId="0" borderId="20" xfId="0" applyFont="1" applyBorder="1" applyAlignment="1">
      <alignment horizontal="right" wrapText="1"/>
    </xf>
    <xf numFmtId="0" fontId="3" fillId="2" borderId="2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0" borderId="19" xfId="0" applyFont="1" applyBorder="1" applyAlignment="1">
      <alignment horizontal="right" wrapText="1"/>
    </xf>
    <xf numFmtId="0" fontId="12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wrapText="1"/>
    </xf>
    <xf numFmtId="49" fontId="3" fillId="2" borderId="22" xfId="0" applyNumberFormat="1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9" fontId="3" fillId="0" borderId="12" xfId="1" applyFont="1" applyFill="1" applyBorder="1" applyAlignment="1">
      <alignment horizontal="left"/>
    </xf>
    <xf numFmtId="9" fontId="3" fillId="0" borderId="16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5" fillId="0" borderId="0" xfId="0" applyFo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 vertical="center" wrapText="1"/>
    </xf>
    <xf numFmtId="0" fontId="3" fillId="0" borderId="26" xfId="0" applyFont="1" applyBorder="1" applyAlignment="1">
      <alignment vertical="center" wrapText="1"/>
    </xf>
    <xf numFmtId="0" fontId="17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3" fillId="0" borderId="2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9" fontId="3" fillId="0" borderId="28" xfId="1" applyFont="1" applyBorder="1" applyAlignment="1">
      <alignment horizontal="right" vertical="center" wrapText="1"/>
    </xf>
    <xf numFmtId="9" fontId="3" fillId="0" borderId="28" xfId="1" applyFont="1" applyBorder="1" applyAlignment="1">
      <alignment horizontal="right"/>
    </xf>
    <xf numFmtId="0" fontId="18" fillId="0" borderId="0" xfId="0" applyFont="1"/>
    <xf numFmtId="0" fontId="3" fillId="0" borderId="3" xfId="0" applyFont="1" applyBorder="1" applyAlignment="1">
      <alignment vertical="center" wrapText="1"/>
    </xf>
    <xf numFmtId="0" fontId="3" fillId="0" borderId="17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/>
    </xf>
    <xf numFmtId="0" fontId="19" fillId="0" borderId="0" xfId="0" quotePrefix="1" applyFont="1"/>
    <xf numFmtId="0" fontId="12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/>
    </xf>
    <xf numFmtId="0" fontId="3" fillId="0" borderId="0" xfId="0" quotePrefix="1" applyFont="1" applyAlignment="1">
      <alignment horizontal="left" wrapText="1"/>
    </xf>
    <xf numFmtId="9" fontId="3" fillId="0" borderId="0" xfId="1" applyFont="1" applyBorder="1" applyAlignment="1">
      <alignment vertical="center" wrapText="1"/>
    </xf>
    <xf numFmtId="9" fontId="3" fillId="0" borderId="28" xfId="1" applyFont="1" applyBorder="1" applyAlignment="1">
      <alignment horizontal="right" wrapText="1"/>
    </xf>
    <xf numFmtId="9" fontId="3" fillId="0" borderId="2" xfId="1" applyFont="1" applyBorder="1" applyAlignment="1">
      <alignment wrapText="1"/>
    </xf>
    <xf numFmtId="9" fontId="3" fillId="0" borderId="0" xfId="1" applyFont="1" applyBorder="1" applyAlignment="1">
      <alignment horizontal="right" wrapText="1"/>
    </xf>
    <xf numFmtId="9" fontId="3" fillId="0" borderId="2" xfId="1" applyFont="1" applyBorder="1" applyAlignment="1">
      <alignment vertical="center" wrapText="1"/>
    </xf>
    <xf numFmtId="9" fontId="13" fillId="0" borderId="0" xfId="1" applyFont="1" applyBorder="1" applyAlignment="1"/>
    <xf numFmtId="9" fontId="13" fillId="0" borderId="28" xfId="1" applyFont="1" applyBorder="1" applyAlignment="1"/>
    <xf numFmtId="9" fontId="3" fillId="0" borderId="0" xfId="1" applyFont="1" applyBorder="1" applyAlignment="1"/>
    <xf numFmtId="0" fontId="3" fillId="0" borderId="1" xfId="0" applyFont="1" applyBorder="1" applyAlignment="1">
      <alignment horizontal="left" wrapText="1"/>
    </xf>
    <xf numFmtId="9" fontId="13" fillId="0" borderId="1" xfId="1" applyFont="1" applyBorder="1" applyAlignment="1"/>
    <xf numFmtId="9" fontId="13" fillId="0" borderId="27" xfId="1" applyFont="1" applyBorder="1" applyAlignment="1"/>
    <xf numFmtId="9" fontId="3" fillId="0" borderId="10" xfId="1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9" fontId="3" fillId="0" borderId="1" xfId="1" applyFont="1" applyBorder="1" applyAlignment="1"/>
    <xf numFmtId="0" fontId="3" fillId="0" borderId="9" xfId="0" applyFont="1" applyBorder="1" applyAlignment="1">
      <alignment horizontal="right"/>
    </xf>
    <xf numFmtId="9" fontId="3" fillId="0" borderId="2" xfId="1" applyFont="1" applyBorder="1" applyAlignment="1">
      <alignment horizontal="left" wrapText="1"/>
    </xf>
    <xf numFmtId="9" fontId="3" fillId="0" borderId="2" xfId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9" fontId="3" fillId="0" borderId="2" xfId="1" applyFont="1" applyBorder="1" applyAlignment="1">
      <alignment horizontal="right" wrapText="1"/>
    </xf>
    <xf numFmtId="9" fontId="3" fillId="0" borderId="2" xfId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wrapText="1"/>
    </xf>
    <xf numFmtId="0" fontId="3" fillId="0" borderId="29" xfId="0" applyFont="1" applyBorder="1" applyAlignment="1">
      <alignment horizontal="right" wrapText="1"/>
    </xf>
    <xf numFmtId="0" fontId="12" fillId="0" borderId="4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9" fontId="3" fillId="0" borderId="16" xfId="1" applyFont="1" applyFill="1" applyBorder="1"/>
    <xf numFmtId="9" fontId="3" fillId="0" borderId="12" xfId="1" applyFont="1" applyBorder="1" applyAlignment="1"/>
    <xf numFmtId="0" fontId="3" fillId="0" borderId="0" xfId="0" quotePrefix="1" applyFont="1" applyAlignment="1">
      <alignment wrapText="1"/>
    </xf>
    <xf numFmtId="0" fontId="12" fillId="0" borderId="0" xfId="0" applyFont="1" applyAlignment="1">
      <alignment horizontal="right" wrapText="1"/>
    </xf>
    <xf numFmtId="0" fontId="3" fillId="0" borderId="0" xfId="1" applyNumberFormat="1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3" fillId="0" borderId="0" xfId="1" applyNumberFormat="1" applyFont="1" applyBorder="1" applyAlignment="1">
      <alignment horizontal="left"/>
    </xf>
    <xf numFmtId="9" fontId="3" fillId="0" borderId="11" xfId="1" applyFont="1" applyFill="1" applyBorder="1"/>
    <xf numFmtId="0" fontId="3" fillId="0" borderId="9" xfId="0" applyFont="1" applyBorder="1"/>
    <xf numFmtId="0" fontId="3" fillId="0" borderId="12" xfId="0" applyFont="1" applyBorder="1"/>
    <xf numFmtId="0" fontId="12" fillId="0" borderId="3" xfId="0" applyFont="1" applyBorder="1" applyAlignment="1">
      <alignment horizontal="right" wrapText="1"/>
    </xf>
    <xf numFmtId="0" fontId="13" fillId="0" borderId="1" xfId="1" applyNumberFormat="1" applyFont="1" applyBorder="1" applyAlignment="1">
      <alignment horizontal="left"/>
    </xf>
    <xf numFmtId="0" fontId="20" fillId="0" borderId="1" xfId="0" applyFont="1" applyBorder="1" applyAlignment="1">
      <alignment horizontal="right" wrapText="1"/>
    </xf>
    <xf numFmtId="0" fontId="21" fillId="0" borderId="1" xfId="0" applyFont="1" applyBorder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20" fillId="0" borderId="0" xfId="0" applyFont="1" applyAlignment="1">
      <alignment horizontal="right" wrapText="1"/>
    </xf>
    <xf numFmtId="16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23" fillId="0" borderId="1" xfId="0" applyNumberFormat="1" applyFont="1" applyBorder="1" applyAlignment="1">
      <alignment horizontal="right"/>
    </xf>
    <xf numFmtId="164" fontId="20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9" fontId="3" fillId="2" borderId="9" xfId="1" applyFont="1" applyFill="1" applyBorder="1" applyAlignment="1">
      <alignment horizontal="right"/>
    </xf>
    <xf numFmtId="9" fontId="20" fillId="2" borderId="9" xfId="1" applyFont="1" applyFill="1" applyBorder="1" applyAlignment="1">
      <alignment horizontal="right"/>
    </xf>
    <xf numFmtId="9" fontId="20" fillId="0" borderId="9" xfId="1" applyFont="1" applyBorder="1" applyAlignment="1">
      <alignment horizontal="right"/>
    </xf>
    <xf numFmtId="9" fontId="20" fillId="0" borderId="0" xfId="1" applyFont="1" applyBorder="1" applyAlignment="1">
      <alignment horizontal="right"/>
    </xf>
    <xf numFmtId="0" fontId="14" fillId="0" borderId="0" xfId="0" quotePrefix="1" applyFont="1" applyAlignment="1">
      <alignment horizontal="left"/>
    </xf>
    <xf numFmtId="164" fontId="16" fillId="0" borderId="0" xfId="0" applyNumberFormat="1" applyFont="1" applyAlignment="1">
      <alignment horizontal="left" vertical="top"/>
    </xf>
    <xf numFmtId="0" fontId="3" fillId="0" borderId="30" xfId="0" applyFont="1" applyBorder="1" applyAlignment="1">
      <alignment horizontal="right"/>
    </xf>
    <xf numFmtId="0" fontId="20" fillId="0" borderId="31" xfId="0" applyFont="1" applyBorder="1" applyAlignment="1">
      <alignment horizontal="right"/>
    </xf>
    <xf numFmtId="0" fontId="3" fillId="2" borderId="32" xfId="0" applyFont="1" applyFill="1" applyBorder="1" applyAlignment="1">
      <alignment horizontal="right"/>
    </xf>
    <xf numFmtId="0" fontId="3" fillId="0" borderId="33" xfId="0" applyFont="1" applyBorder="1"/>
    <xf numFmtId="0" fontId="3" fillId="0" borderId="33" xfId="0" applyFont="1" applyBorder="1" applyAlignment="1">
      <alignment horizontal="right"/>
    </xf>
    <xf numFmtId="164" fontId="20" fillId="0" borderId="33" xfId="0" applyNumberFormat="1" applyFont="1" applyBorder="1" applyAlignment="1">
      <alignment horizontal="right"/>
    </xf>
    <xf numFmtId="0" fontId="20" fillId="0" borderId="33" xfId="0" applyFont="1" applyBorder="1" applyAlignment="1">
      <alignment horizontal="right"/>
    </xf>
    <xf numFmtId="164" fontId="3" fillId="0" borderId="34" xfId="0" applyNumberFormat="1" applyFont="1" applyBorder="1" applyAlignment="1">
      <alignment horizontal="right"/>
    </xf>
    <xf numFmtId="0" fontId="3" fillId="0" borderId="0" xfId="0" quotePrefix="1" applyFont="1"/>
    <xf numFmtId="0" fontId="20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0" xfId="0" quotePrefix="1" applyFont="1" applyAlignment="1">
      <alignment horizontal="left"/>
    </xf>
    <xf numFmtId="0" fontId="23" fillId="0" borderId="0" xfId="0" applyFont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9" fontId="5" fillId="0" borderId="0" xfId="1" applyFont="1" applyBorder="1" applyAlignment="1">
      <alignment horizontal="right"/>
    </xf>
    <xf numFmtId="9" fontId="3" fillId="2" borderId="10" xfId="1" applyFont="1" applyFill="1" applyBorder="1" applyAlignment="1">
      <alignment horizontal="right"/>
    </xf>
    <xf numFmtId="9" fontId="3" fillId="2" borderId="11" xfId="1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2" fillId="0" borderId="1" xfId="0" applyFont="1" applyBorder="1"/>
    <xf numFmtId="0" fontId="20" fillId="0" borderId="35" xfId="0" applyFont="1" applyBorder="1" applyAlignment="1">
      <alignment horizontal="right" vertical="center" wrapText="1"/>
    </xf>
    <xf numFmtId="0" fontId="20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5" fillId="0" borderId="14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9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9" fontId="3" fillId="2" borderId="12" xfId="1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0" borderId="36" xfId="0" applyFont="1" applyBorder="1" applyAlignment="1">
      <alignment horizontal="right" vertical="center" wrapText="1"/>
    </xf>
    <xf numFmtId="0" fontId="20" fillId="0" borderId="0" xfId="0" applyFont="1"/>
    <xf numFmtId="0" fontId="3" fillId="0" borderId="37" xfId="0" applyFont="1" applyBorder="1"/>
    <xf numFmtId="9" fontId="3" fillId="0" borderId="28" xfId="1" applyFont="1" applyBorder="1"/>
    <xf numFmtId="0" fontId="5" fillId="0" borderId="34" xfId="0" applyFont="1" applyBorder="1"/>
    <xf numFmtId="0" fontId="23" fillId="0" borderId="34" xfId="0" applyFont="1" applyBorder="1"/>
    <xf numFmtId="9" fontId="5" fillId="0" borderId="38" xfId="1" applyFont="1" applyBorder="1"/>
    <xf numFmtId="0" fontId="23" fillId="0" borderId="0" xfId="0" applyFont="1"/>
    <xf numFmtId="0" fontId="21" fillId="0" borderId="1" xfId="0" applyFont="1" applyBorder="1" applyAlignment="1">
      <alignment horizontal="left" vertical="center"/>
    </xf>
    <xf numFmtId="0" fontId="20" fillId="0" borderId="33" xfId="0" applyFont="1" applyBorder="1"/>
    <xf numFmtId="0" fontId="3" fillId="0" borderId="39" xfId="0" applyFont="1" applyBorder="1"/>
    <xf numFmtId="9" fontId="3" fillId="0" borderId="40" xfId="1" applyFont="1" applyBorder="1"/>
    <xf numFmtId="0" fontId="5" fillId="0" borderId="37" xfId="0" applyFont="1" applyBorder="1"/>
    <xf numFmtId="9" fontId="5" fillId="0" borderId="28" xfId="1" applyFont="1" applyBorder="1"/>
    <xf numFmtId="0" fontId="3" fillId="0" borderId="13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12" fillId="0" borderId="1" xfId="0" applyFont="1" applyBorder="1" applyAlignment="1">
      <alignment horizontal="right"/>
    </xf>
    <xf numFmtId="0" fontId="12" fillId="0" borderId="6" xfId="0" applyFont="1" applyBorder="1" applyAlignment="1">
      <alignment vertical="center"/>
    </xf>
    <xf numFmtId="0" fontId="3" fillId="0" borderId="0" xfId="0" quotePrefix="1" applyFont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33" xfId="0" applyFont="1" applyBorder="1" applyAlignment="1">
      <alignment horizontal="left"/>
    </xf>
    <xf numFmtId="0" fontId="3" fillId="0" borderId="41" xfId="0" applyFont="1" applyBorder="1"/>
    <xf numFmtId="0" fontId="3" fillId="0" borderId="42" xfId="0" applyFont="1" applyBorder="1"/>
    <xf numFmtId="9" fontId="3" fillId="0" borderId="40" xfId="1" applyFont="1" applyBorder="1" applyAlignment="1">
      <alignment horizontal="right"/>
    </xf>
    <xf numFmtId="9" fontId="3" fillId="2" borderId="9" xfId="1" applyFont="1" applyFill="1" applyBorder="1"/>
    <xf numFmtId="9" fontId="3" fillId="0" borderId="9" xfId="1" applyFont="1" applyBorder="1"/>
    <xf numFmtId="9" fontId="3" fillId="0" borderId="0" xfId="1" applyFont="1" applyBorder="1"/>
    <xf numFmtId="0" fontId="12" fillId="0" borderId="1" xfId="0" applyFont="1" applyBorder="1" applyAlignment="1">
      <alignment vertical="center"/>
    </xf>
    <xf numFmtId="0" fontId="25" fillId="0" borderId="0" xfId="0" applyFont="1"/>
    <xf numFmtId="0" fontId="3" fillId="0" borderId="0" xfId="0" quotePrefix="1" applyFont="1" applyAlignment="1">
      <alignment horizontal="left" vertical="center" wrapText="1"/>
    </xf>
    <xf numFmtId="165" fontId="3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165" fontId="3" fillId="0" borderId="0" xfId="0" quotePrefix="1" applyNumberFormat="1" applyFont="1" applyAlignment="1">
      <alignment horizontal="right"/>
    </xf>
    <xf numFmtId="1" fontId="3" fillId="0" borderId="0" xfId="0" quotePrefix="1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1" xfId="0" quotePrefix="1" applyFont="1" applyBorder="1" applyAlignment="1">
      <alignment horizontal="left"/>
    </xf>
    <xf numFmtId="165" fontId="3" fillId="0" borderId="1" xfId="0" quotePrefix="1" applyNumberFormat="1" applyFont="1" applyBorder="1" applyAlignment="1">
      <alignment horizontal="right"/>
    </xf>
    <xf numFmtId="1" fontId="3" fillId="0" borderId="1" xfId="0" quotePrefix="1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12" fillId="0" borderId="43" xfId="0" applyFont="1" applyBorder="1" applyAlignment="1">
      <alignment horizontal="right" vertical="center"/>
    </xf>
    <xf numFmtId="0" fontId="25" fillId="0" borderId="1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25" fillId="0" borderId="7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9" fontId="3" fillId="0" borderId="0" xfId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8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33" xfId="0" applyFont="1" applyBorder="1" applyAlignment="1">
      <alignment horizontal="right" vertical="center"/>
    </xf>
    <xf numFmtId="9" fontId="3" fillId="2" borderId="12" xfId="1" applyFont="1" applyFill="1" applyBorder="1"/>
    <xf numFmtId="9" fontId="3" fillId="0" borderId="12" xfId="1" applyFont="1" applyBorder="1"/>
    <xf numFmtId="0" fontId="25" fillId="0" borderId="8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25" fillId="0" borderId="41" xfId="0" applyFont="1" applyBorder="1" applyAlignment="1">
      <alignment horizontal="right" vertical="center"/>
    </xf>
    <xf numFmtId="0" fontId="25" fillId="0" borderId="6" xfId="0" applyFont="1" applyBorder="1" applyAlignment="1">
      <alignment horizontal="right" vertical="center"/>
    </xf>
    <xf numFmtId="9" fontId="3" fillId="0" borderId="33" xfId="1" applyFont="1" applyBorder="1"/>
    <xf numFmtId="9" fontId="3" fillId="0" borderId="33" xfId="1" applyFont="1" applyBorder="1" applyAlignment="1">
      <alignment horizontal="right"/>
    </xf>
    <xf numFmtId="0" fontId="25" fillId="0" borderId="5" xfId="0" applyFont="1" applyBorder="1" applyAlignment="1">
      <alignment horizontal="right" vertical="center"/>
    </xf>
    <xf numFmtId="0" fontId="26" fillId="0" borderId="0" xfId="0" applyFont="1"/>
    <xf numFmtId="0" fontId="27" fillId="0" borderId="0" xfId="0" applyFont="1" applyAlignment="1">
      <alignment horizontal="right"/>
    </xf>
    <xf numFmtId="0" fontId="28" fillId="0" borderId="0" xfId="0" applyFont="1"/>
    <xf numFmtId="0" fontId="27" fillId="0" borderId="1" xfId="0" applyFont="1" applyBorder="1" applyAlignment="1">
      <alignment vertical="center"/>
    </xf>
    <xf numFmtId="0" fontId="17" fillId="0" borderId="1" xfId="0" applyFont="1" applyBorder="1" applyAlignment="1">
      <alignment horizontal="right"/>
    </xf>
    <xf numFmtId="0" fontId="28" fillId="0" borderId="1" xfId="0" applyFont="1" applyBorder="1"/>
    <xf numFmtId="0" fontId="28" fillId="0" borderId="1" xfId="0" applyFont="1" applyBorder="1"/>
    <xf numFmtId="9" fontId="3" fillId="0" borderId="0" xfId="0" applyNumberFormat="1" applyFont="1"/>
    <xf numFmtId="0" fontId="27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7" fillId="0" borderId="25" xfId="0" applyFont="1" applyBorder="1" applyAlignment="1">
      <alignment horizontal="right" vertical="center"/>
    </xf>
    <xf numFmtId="0" fontId="28" fillId="0" borderId="25" xfId="0" applyFont="1" applyBorder="1" applyAlignment="1">
      <alignment horizontal="right" vertical="center"/>
    </xf>
    <xf numFmtId="0" fontId="28" fillId="0" borderId="25" xfId="0" applyFont="1" applyBorder="1" applyAlignment="1">
      <alignment vertical="center"/>
    </xf>
    <xf numFmtId="0" fontId="3" fillId="0" borderId="3" xfId="0" applyFont="1" applyBorder="1"/>
    <xf numFmtId="0" fontId="27" fillId="0" borderId="0" xfId="0" applyFont="1"/>
    <xf numFmtId="9" fontId="27" fillId="0" borderId="0" xfId="0" applyNumberFormat="1" applyFont="1" applyAlignment="1">
      <alignment horizontal="right" vertical="center"/>
    </xf>
    <xf numFmtId="9" fontId="28" fillId="0" borderId="0" xfId="0" applyNumberFormat="1" applyFont="1" applyAlignment="1">
      <alignment horizontal="right" vertical="center"/>
    </xf>
    <xf numFmtId="9" fontId="27" fillId="0" borderId="0" xfId="0" applyNumberFormat="1" applyFont="1"/>
    <xf numFmtId="9" fontId="27" fillId="0" borderId="0" xfId="0" applyNumberFormat="1" applyFont="1" applyAlignment="1">
      <alignment horizontal="right"/>
    </xf>
    <xf numFmtId="9" fontId="28" fillId="0" borderId="0" xfId="0" applyNumberFormat="1" applyFont="1" applyAlignment="1">
      <alignment horizontal="right"/>
    </xf>
    <xf numFmtId="9" fontId="28" fillId="0" borderId="0" xfId="0" applyNumberFormat="1" applyFont="1"/>
    <xf numFmtId="9" fontId="27" fillId="0" borderId="1" xfId="0" applyNumberFormat="1" applyFont="1" applyBorder="1"/>
    <xf numFmtId="0" fontId="27" fillId="0" borderId="1" xfId="0" applyFont="1" applyBorder="1"/>
    <xf numFmtId="0" fontId="27" fillId="0" borderId="44" xfId="0" applyFont="1" applyBorder="1"/>
    <xf numFmtId="9" fontId="27" fillId="0" borderId="3" xfId="0" applyNumberFormat="1" applyFont="1" applyBorder="1" applyAlignment="1">
      <alignment horizontal="right"/>
    </xf>
    <xf numFmtId="0" fontId="28" fillId="0" borderId="3" xfId="0" applyFont="1" applyBorder="1"/>
    <xf numFmtId="9" fontId="27" fillId="0" borderId="3" xfId="0" applyNumberFormat="1" applyFont="1" applyBorder="1"/>
    <xf numFmtId="0" fontId="27" fillId="0" borderId="45" xfId="0" applyFont="1" applyBorder="1"/>
    <xf numFmtId="9" fontId="27" fillId="0" borderId="46" xfId="0" applyNumberFormat="1" applyFont="1" applyBorder="1"/>
    <xf numFmtId="0" fontId="27" fillId="0" borderId="3" xfId="0" applyFont="1" applyBorder="1"/>
    <xf numFmtId="0" fontId="29" fillId="0" borderId="0" xfId="0" applyFont="1" applyAlignment="1">
      <alignment horizontal="left"/>
    </xf>
    <xf numFmtId="0" fontId="28" fillId="0" borderId="20" xfId="0" applyFont="1" applyBorder="1"/>
    <xf numFmtId="0" fontId="28" fillId="0" borderId="0" xfId="0" applyFont="1"/>
    <xf numFmtId="0" fontId="28" fillId="0" borderId="31" xfId="0" applyFont="1" applyBorder="1"/>
    <xf numFmtId="0" fontId="28" fillId="0" borderId="0" xfId="0" applyFont="1" applyAlignment="1">
      <alignment horizontal="right"/>
    </xf>
    <xf numFmtId="0" fontId="12" fillId="0" borderId="0" xfId="0" applyFont="1"/>
    <xf numFmtId="0" fontId="29" fillId="0" borderId="0" xfId="0" applyFont="1"/>
    <xf numFmtId="0" fontId="26" fillId="0" borderId="0" xfId="0" applyFont="1" applyAlignment="1">
      <alignment horizontal="right"/>
    </xf>
    <xf numFmtId="0" fontId="30" fillId="0" borderId="20" xfId="0" applyFont="1" applyBorder="1"/>
    <xf numFmtId="0" fontId="30" fillId="0" borderId="0" xfId="0" applyFont="1"/>
    <xf numFmtId="0" fontId="30" fillId="0" borderId="47" xfId="0" applyFont="1" applyBorder="1"/>
    <xf numFmtId="0" fontId="30" fillId="0" borderId="48" xfId="0" applyFont="1" applyBorder="1"/>
    <xf numFmtId="0" fontId="30" fillId="0" borderId="47" xfId="0" applyFont="1" applyBorder="1"/>
    <xf numFmtId="0" fontId="30" fillId="0" borderId="48" xfId="0" applyFont="1" applyBorder="1"/>
    <xf numFmtId="0" fontId="30" fillId="0" borderId="18" xfId="0" applyFont="1" applyBorder="1"/>
    <xf numFmtId="0" fontId="30" fillId="0" borderId="0" xfId="0" applyFont="1"/>
    <xf numFmtId="0" fontId="17" fillId="0" borderId="0" xfId="0" applyFont="1" applyAlignment="1">
      <alignment horizontal="right"/>
    </xf>
    <xf numFmtId="0" fontId="12" fillId="0" borderId="8" xfId="0" applyFont="1" applyBorder="1" applyAlignment="1">
      <alignment horizontal="right" vertical="center"/>
    </xf>
    <xf numFmtId="9" fontId="3" fillId="0" borderId="0" xfId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9" fontId="3" fillId="0" borderId="1" xfId="1" applyFont="1" applyFill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31" fillId="0" borderId="0" xfId="0" applyFont="1"/>
    <xf numFmtId="0" fontId="3" fillId="2" borderId="30" xfId="0" applyFont="1" applyFill="1" applyBorder="1" applyAlignment="1">
      <alignment horizontal="right" vertical="center"/>
    </xf>
    <xf numFmtId="9" fontId="3" fillId="2" borderId="49" xfId="1" applyFont="1" applyFill="1" applyBorder="1" applyAlignment="1">
      <alignment horizontal="right" vertical="center"/>
    </xf>
    <xf numFmtId="9" fontId="3" fillId="0" borderId="50" xfId="1" applyFont="1" applyBorder="1" applyAlignment="1">
      <alignment horizontal="right"/>
    </xf>
    <xf numFmtId="9" fontId="3" fillId="0" borderId="1" xfId="1" applyFont="1" applyBorder="1" applyAlignment="1">
      <alignment horizontal="right"/>
    </xf>
    <xf numFmtId="0" fontId="3" fillId="2" borderId="0" xfId="0" applyFont="1" applyFill="1" applyAlignment="1">
      <alignment horizontal="right" vertical="center"/>
    </xf>
    <xf numFmtId="9" fontId="3" fillId="0" borderId="0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/>
    </xf>
  </cellXfs>
  <cellStyles count="3">
    <cellStyle name="Hyperlink" xfId="2" builtinId="8"/>
    <cellStyle name="Normal" xfId="0" builtinId="0"/>
    <cellStyle name="Percent" xfId="1" builtinId="5"/>
  </cellStyles>
  <dxfs count="71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3" formatCode="0%"/>
      <alignment textRotation="0" wrapText="0" indent="0" justifyLastLine="0" shrinkToFit="0" readingOrder="0"/>
      <border diagonalUp="0" diagonalDown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3" formatCode="0%"/>
      <alignment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3" formatCode="0%"/>
      <alignment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13" formatCode="0%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13" formatCode="0%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13" formatCode="0%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13" formatCode="0%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alignment textRotation="0" wrapText="0" indent="0" justifyLastLine="0" shrinkToFit="0" readingOrder="0"/>
    </dxf>
    <dxf>
      <numFmt numFmtId="0" formatCode="General"/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alignment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dotted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dotted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dotted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border outline="0">
        <left style="dotted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 style="hair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border diagonalUp="0" diagonalDown="0">
        <left style="dotted">
          <color indexed="64"/>
        </left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  <border diagonalUp="0" diagonalDown="0">
        <left style="dotted">
          <color indexed="64"/>
        </left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 style="dotted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hair">
          <color indexed="64"/>
        </left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dotted">
          <color indexed="64"/>
        </left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hair">
          <color indexed="64"/>
        </left>
        <right style="dotted">
          <color indexed="64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0" formatCode="General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dotted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hair">
          <color indexed="64"/>
        </left>
        <right style="dotted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hair">
          <color indexed="64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indent="0" justifyLastLine="0" shrinkToFit="0" readingOrder="0"/>
      <border diagonalUp="0" diagonalDown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indent="0" justifyLastLine="0" shrinkToFit="0" readingOrder="0"/>
      <border diagonalUp="0" diagonalDown="0">
        <left style="hair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alignment horizontal="right" vertical="bottom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0" formatCode="General"/>
      <alignment horizontal="right" vertical="bottom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alignment horizontal="right" vertical="bottom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0" formatCode="General"/>
      <alignment horizontal="right" vertical="bottom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alignment horizontal="right" vertical="bottom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64" formatCode="\+0;\-0"/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64" formatCode="\+0;\-0"/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\+0;\-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\+0;\-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/>
        <bottom style="hair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general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/>
        <right style="dotted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general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/>
        <right style="dotted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general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/>
        <right style="dotted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/>
        <right style="dotted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general" vertical="bottom" textRotation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  <border outline="0">
        <left style="dotted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dott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hair">
          <color indexed="64"/>
        </left>
        <right style="dotted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dotted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/>
        <right style="dotted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dott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dotted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  <border diagonalUp="0" diagonalDown="0">
        <left style="dotted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left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hair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/>
        <right style="dott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right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alignment horizontal="right" vertical="center" textRotation="0" wrapText="1" indent="0" justifyLastLine="0" shrinkToFit="0" readingOrder="0"/>
    </dxf>
  </dxfs>
  <tableStyles count="1" defaultTableStyle="TableStyleMedium2" defaultPivotStyle="PivotStyleLight16">
    <tableStyle name="=&quot;Table 1.15: % Partially/ Fully upheld of completed SCOAF investigations by casetype and Service,&quot;&amp;Summary!$C$5" pivot="0" count="0" xr9:uid="{049A3F6C-8317-4EA5-A219-1BC5E7A662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2105024" cy="982980"/>
    <xdr:pic>
      <xdr:nvPicPr>
        <xdr:cNvPr id="2" name="Picture 1" descr="S:\Communications\Branding\SCO brand\hi-res files\SCO_colour_AW_CMYK.png">
          <a:extLst>
            <a:ext uri="{FF2B5EF4-FFF2-40B4-BE49-F238E27FC236}">
              <a16:creationId xmlns:a16="http://schemas.microsoft.com/office/drawing/2014/main" id="{14E2C016-B23C-4307-9986-C2140948F1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105024" cy="9829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167ECB-34BF-4B2C-B7BF-8C257E41A2DD}" name="TableAR_1_1a" displayName="TableAR_1_1a" ref="A4:Q10" totalsRowShown="0" headerRowDxfId="712" dataDxfId="710" headerRowBorderDxfId="711" tableBorderDxfId="709" dataCellStyle="Percent">
  <tableColumns count="17">
    <tableColumn id="1" xr3:uid="{0C428032-2BAF-444C-8A22-0180D34C7927}" name="Year"/>
    <tableColumn id="2" xr3:uid="{44707C57-2CF5-48A7-9020-4494AD256C4B}" name="Royal Navy*" dataDxfId="708"/>
    <tableColumn id="3" xr3:uid="{7A078969-03F4-42B6-B571-A50544E63D83}" name="a" dataDxfId="707"/>
    <tableColumn id="4" xr3:uid="{557C54E2-D554-4803-9BCC-6A5AC2FE2265}" name="British Army" dataDxfId="706"/>
    <tableColumn id="5" xr3:uid="{5CF976F2-3AD0-4747-A9F5-F6DFDB397469}" name="b" dataDxfId="705"/>
    <tableColumn id="6" xr3:uid="{21E6F183-FA29-45C8-B597-905DD21949A6}" name="RAF" dataDxfId="704"/>
    <tableColumn id="7" xr3:uid="{7CC999CE-F0AD-4913-9018-58602CE101C7}" name="c" dataDxfId="703"/>
    <tableColumn id="8" xr3:uid="{4FC42F3E-E759-4E7B-AE22-1915BF66ECF8}" name="Not recorded2" dataDxfId="702"/>
    <tableColumn id="9" xr3:uid="{A6520FA9-4A42-4E78-84F4-94037BD080BA}" name="d" dataDxfId="701"/>
    <tableColumn id="10" xr3:uid="{17847A25-4994-40A2-B371-3E40A3D56127}" name="Total" dataDxfId="700"/>
    <tableColumn id="11" xr3:uid="{3B773EB3-DFFA-4CC2-B028-2A929F218C5D}" name="e" dataDxfId="699"/>
    <tableColumn id="12" xr3:uid="{4DBA6FF5-8E08-4937-833B-C34F373F8B0A}" name="Royal Navy " dataDxfId="698" dataCellStyle="Percent"/>
    <tableColumn id="13" xr3:uid="{ED4B0EC3-EBB3-4015-9794-E32C0F185611}" name="f" dataDxfId="697" dataCellStyle="Percent"/>
    <tableColumn id="14" xr3:uid="{7B00BF00-D662-41FF-9FE6-1927F25AC109}" name="British Army " dataDxfId="696" dataCellStyle="Percent"/>
    <tableColumn id="15" xr3:uid="{0F905650-99E4-4D63-961B-A8EC52548C9E}" name="g" dataDxfId="695" dataCellStyle="Percent"/>
    <tableColumn id="16" xr3:uid="{47291A4B-57B1-4229-995F-9E805EE840C1}" name="RAF " dataDxfId="694" dataCellStyle="Percent"/>
    <tableColumn id="17" xr3:uid="{8240C7BB-91E9-48EF-A91D-31F1E0DE0342}" name="h" dataDxfId="693" dataCellStyle="Percent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575F566-35E4-4EAE-A462-B9754381F9E2}" name="TableAR_1_4c" displayName="TableAR_1_4c" ref="A42:Q48" totalsRowShown="0" headerRowDxfId="552" dataDxfId="551" headerRowBorderDxfId="549" tableBorderDxfId="550" dataCellStyle="Percent">
  <tableColumns count="17">
    <tableColumn id="1" xr3:uid="{78689BA6-7106-4265-B8E0-B9160D8465DE}" name="Year" dataDxfId="548"/>
    <tableColumn id="2" xr3:uid="{EE2EA01B-38AD-467A-8087-44C06958011B}" name="Royal Navy*" dataDxfId="547"/>
    <tableColumn id="3" xr3:uid="{50163A0A-FFB0-44B1-A68A-986643B8C1A8}" name="Royal Navy*_RevChk" dataDxfId="546"/>
    <tableColumn id="4" xr3:uid="{BF262CA9-193B-4836-9329-E8CF3A0FDD93}" name="British Army" dataDxfId="545"/>
    <tableColumn id="5" xr3:uid="{7123C45F-5044-4EC1-B146-905CEB5A4E92}" name="British Army_RevChk" dataDxfId="544"/>
    <tableColumn id="6" xr3:uid="{788DC806-8084-4F13-B48E-FAA5102F1E62}" name="RAF" dataDxfId="543"/>
    <tableColumn id="7" xr3:uid="{B8D4F089-A0F5-488F-8364-06258A1E213F}" name="RAF_RevChk" dataDxfId="542"/>
    <tableColumn id="8" xr3:uid="{6A68437C-04D2-4BF6-97E6-4F5389EBCA3B}" name="Not recorded2" dataDxfId="541"/>
    <tableColumn id="9" xr3:uid="{9318C33E-0FAD-432A-BC0A-BA86B4F3BF64}" name="Not recorded2_RevChk" dataDxfId="540"/>
    <tableColumn id="10" xr3:uid="{9BF48D8C-E60E-4EBF-A30A-C8D7C8FB274B}" name="Total" dataDxfId="539"/>
    <tableColumn id="11" xr3:uid="{2FFE3E07-51A2-40E5-947C-4CD45A2B01C1}" name="Total_RevChk" dataDxfId="538"/>
    <tableColumn id="12" xr3:uid="{0CE6436D-5075-47EF-95FB-6C15B8860C35}" name="Royal Navy* " dataDxfId="537" dataCellStyle="Percent"/>
    <tableColumn id="13" xr3:uid="{930B7A4B-A601-4C32-B021-A127CFA061C2}" name="Royal Navy* _RevChk" dataDxfId="536" dataCellStyle="Percent"/>
    <tableColumn id="14" xr3:uid="{1FC4EFE0-4884-4A1D-824B-EBC1E3599BC1}" name="British Army " dataDxfId="535" dataCellStyle="Percent"/>
    <tableColumn id="15" xr3:uid="{36DB2210-418B-4193-9455-820D37F49D57}" name="British Army _RevChk" dataDxfId="534" dataCellStyle="Percent"/>
    <tableColumn id="16" xr3:uid="{ACED0DB7-9CF8-4EDF-AF1A-4A891609D327}" name="RAF " dataDxfId="533" dataCellStyle="Percent"/>
    <tableColumn id="17" xr3:uid="{8338C4CE-7BEC-4D3E-9E6E-DDBF219B9513}" name="RAF _RevChk" dataDxfId="53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F691531-3666-405A-A627-8EDDDCE04463}" name="TableAR_1_4d" displayName="TableAR_1_4d" ref="A63:Q69" totalsRowShown="0" headerRowDxfId="531" dataDxfId="530" headerRowBorderDxfId="528" tableBorderDxfId="529" dataCellStyle="Percent">
  <tableColumns count="17">
    <tableColumn id="1" xr3:uid="{72743BC4-893D-498B-AEDF-AA1262E48330}" name="Year" dataDxfId="527"/>
    <tableColumn id="2" xr3:uid="{36E97EF5-1065-4251-8ED5-74DAEF3A017C}" name="Royal Navy*" dataDxfId="526"/>
    <tableColumn id="3" xr3:uid="{BEB58A0A-7B34-475E-BBDE-E46703F31D3A}" name="Royal Navy*_RevChk" dataDxfId="525"/>
    <tableColumn id="4" xr3:uid="{506206DC-0BBB-4E30-800E-611C6221342D}" name="British Army" dataDxfId="524"/>
    <tableColumn id="5" xr3:uid="{90EDA15B-938A-46B9-8341-3B99FC38E14A}" name="British Army_RevChk" dataDxfId="523"/>
    <tableColumn id="6" xr3:uid="{862C1DA3-938A-428E-B1F1-65BE2CCC34FB}" name="RAF" dataDxfId="522"/>
    <tableColumn id="7" xr3:uid="{A07E5DA1-71F0-46BB-A07C-E58C19B7A3AD}" name="RAF_RevChk" dataDxfId="521"/>
    <tableColumn id="8" xr3:uid="{074C9B43-67C3-4EB9-B96E-E57F0290BAC4}" name="Not recorded2" dataDxfId="520"/>
    <tableColumn id="9" xr3:uid="{6CFEA186-5D05-47B7-BDE7-BB6C31E75560}" name="Not recorded2_RevChk" dataDxfId="519"/>
    <tableColumn id="10" xr3:uid="{F42E5132-0C0B-4126-AAA0-03D648A88EAF}" name="Total" dataDxfId="518"/>
    <tableColumn id="11" xr3:uid="{8B7AED80-53AD-49B5-BA1C-34C713F64AA9}" name="Total_RevChk" dataDxfId="517"/>
    <tableColumn id="12" xr3:uid="{67E6E6BB-5E6C-46AE-A567-3237669ACA8F}" name="Royal Navy* " dataDxfId="516" dataCellStyle="Percent"/>
    <tableColumn id="13" xr3:uid="{90E9CAB8-925C-45A5-B4E5-5EDD640EEDA9}" name="Royal Navy* _RevChk" dataDxfId="515" dataCellStyle="Percent"/>
    <tableColumn id="14" xr3:uid="{C6ADCAF2-D5DE-424E-A52D-009012F89DD3}" name="British Army " dataDxfId="514" dataCellStyle="Percent"/>
    <tableColumn id="15" xr3:uid="{632E9C17-A1DF-4593-B7FE-CEE6F2B2DA5F}" name="British Army _RevChk" dataDxfId="513" dataCellStyle="Percent"/>
    <tableColumn id="16" xr3:uid="{F402D96A-A901-4577-9EFB-E460AE911E19}" name="RAF " dataDxfId="512" dataCellStyle="Percent"/>
    <tableColumn id="17" xr3:uid="{8BD6037E-E642-4656-9530-36E22913048F}" name="RAF _RevChk" dataDxfId="51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57F104C-634E-42F7-804E-82FD8BCC8ABC}" name="TableAR_1_4e" displayName="TableAR_1_4e" ref="A81:Q87" totalsRowShown="0" headerRowDxfId="510" dataDxfId="509" headerRowBorderDxfId="507" tableBorderDxfId="508" dataCellStyle="Percent">
  <tableColumns count="17">
    <tableColumn id="1" xr3:uid="{C85A43A9-80A5-452D-A959-42E886996762}" name="Year" dataDxfId="506"/>
    <tableColumn id="2" xr3:uid="{2BE1C649-F29C-4412-907F-4458A2F88D0A}" name="Royal Navy*" dataDxfId="505"/>
    <tableColumn id="3" xr3:uid="{7E9EC574-EB83-4F7C-B713-D8AA05F4DC14}" name="Royal Navy*_RevChk" dataDxfId="504"/>
    <tableColumn id="4" xr3:uid="{E193AD4F-D845-4C8B-93F6-EDF26B8D9916}" name="British Army" dataDxfId="503"/>
    <tableColumn id="5" xr3:uid="{368690CC-CE40-420F-BDD9-EA1887B2387C}" name="British Army_RevChk" dataDxfId="502"/>
    <tableColumn id="6" xr3:uid="{5BB39649-C2EB-4DBC-A04C-6DE5E288F243}" name="RAF" dataDxfId="501"/>
    <tableColumn id="7" xr3:uid="{8D514174-CCDF-4ADE-8E0F-96A6DBE876A9}" name="RAF_RevChk" dataDxfId="500"/>
    <tableColumn id="8" xr3:uid="{6E9F5E20-2704-4B7F-901C-E50BAF7045B5}" name="Not recorded2" dataDxfId="499"/>
    <tableColumn id="9" xr3:uid="{D2540EDD-F622-43AD-9219-4F8889636B19}" name="Not recorded2_RevChk" dataDxfId="498"/>
    <tableColumn id="10" xr3:uid="{685BCB01-23D2-4E85-8DAA-71C544696BF3}" name="Total" dataDxfId="497"/>
    <tableColumn id="11" xr3:uid="{F7689C0D-076A-47FE-80D8-231B200E2DA3}" name="Total_RevChk" dataDxfId="496"/>
    <tableColumn id="12" xr3:uid="{69A6B5A4-7DB0-4F3D-A817-68A800FA5AAF}" name="Royal Navy* " dataDxfId="495" dataCellStyle="Percent"/>
    <tableColumn id="13" xr3:uid="{84B1EFFC-74B9-4646-9029-B73A5BD3EB07}" name="Royal Navy* _RevChk" dataDxfId="494" dataCellStyle="Percent"/>
    <tableColumn id="14" xr3:uid="{B7456DCF-DA8E-4516-B727-1CC85ADF8FD4}" name="British Army " dataDxfId="493" dataCellStyle="Percent"/>
    <tableColumn id="15" xr3:uid="{481C4763-D246-4E3C-A28F-B90726FE0335}" name="British Army _RevChk" dataDxfId="492" dataCellStyle="Percent"/>
    <tableColumn id="16" xr3:uid="{AE4B3F85-8F37-49CD-9D2E-BA74280F0733}" name="RAF " dataDxfId="491" dataCellStyle="Percent"/>
    <tableColumn id="17" xr3:uid="{361194DC-3B5D-4F5B-AD9A-166D92EA027D}" name="RAF _RevChk" dataDxfId="49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37934AE-AE83-461B-9AE0-E2EA91A31C63}" name="TableAR_1_5a" displayName="TableAR_1_5a" ref="A4:Q10" totalsRowShown="0" headerRowDxfId="489" dataDxfId="488" headerRowBorderDxfId="486" tableBorderDxfId="487" dataCellStyle="Percent">
  <tableColumns count="17">
    <tableColumn id="1" xr3:uid="{6F1C95E1-A192-46E5-B988-09C0163F6357}" name="Year" dataDxfId="485"/>
    <tableColumn id="2" xr3:uid="{B87E3B3F-5315-4E47-A8BB-A5003BA5EA33}" name="Private1" dataDxfId="484"/>
    <tableColumn id="3" xr3:uid="{752F098C-28DE-4892-9DB2-2E5B36EA56F3}" name="1" dataDxfId="483"/>
    <tableColumn id="4" xr3:uid="{454FC241-AE99-42BF-BFCA-AC3230D6C33A}" name="NCO &amp; WOs1,2" dataDxfId="482"/>
    <tableColumn id="5" xr3:uid="{E3FC9BB9-FE9B-4488-B42A-6587131378DC}" name="2" dataDxfId="481"/>
    <tableColumn id="6" xr3:uid="{15656714-48B5-4B96-8BBB-1FAC41D54BB9}" name="Officers3" dataDxfId="480"/>
    <tableColumn id="7" xr3:uid="{23F4D607-7CC9-44D1-B3BC-1A288C564434}" name="3" dataDxfId="479"/>
    <tableColumn id="8" xr3:uid="{50A98062-54F3-4408-9033-B577E593A3FB}" name="Not recorded4" dataDxfId="478"/>
    <tableColumn id="9" xr3:uid="{E56E9A45-FFF3-45D5-86CC-F211E825AE6B}" name="4" dataDxfId="477"/>
    <tableColumn id="10" xr3:uid="{4AFFFFE9-2339-4A2E-AD1E-CB74644B8934}" name="Total" dataDxfId="476"/>
    <tableColumn id="11" xr3:uid="{191F782C-B88A-47AD-8EBC-15F5F838B4E4}" name="5" dataDxfId="475"/>
    <tableColumn id="12" xr3:uid="{9FA36702-4B00-461A-87A8-200E04467010}" name="Private1 " dataDxfId="474" dataCellStyle="Percent"/>
    <tableColumn id="13" xr3:uid="{9225A875-04D9-4F8D-A788-2A75656D155B}" name="6" dataDxfId="473" dataCellStyle="Percent"/>
    <tableColumn id="14" xr3:uid="{DB245C87-33E3-4FE1-BD6B-BF46B58D362D}" name="NCO &amp; WOs1,2 " dataDxfId="472" dataCellStyle="Percent"/>
    <tableColumn id="15" xr3:uid="{6D4B1FB7-DF12-4A55-B55E-44E529D01E55}" name="7" dataDxfId="471" dataCellStyle="Percent"/>
    <tableColumn id="16" xr3:uid="{63E39767-0F3F-4A3E-B2D2-FB43C6E08045}" name="Officers3 " dataDxfId="470" dataCellStyle="Percent"/>
    <tableColumn id="17" xr3:uid="{F7B62E18-DD3A-4F79-9406-93A598D2BA44}" name="8" dataDxfId="46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5957DA9-F9D7-4853-9E8E-E1203656610A}" name="TableAR_1_5b" displayName="TableAR_1_5b" ref="A24:Q30" totalsRowShown="0" dataDxfId="468" headerRowBorderDxfId="466" tableBorderDxfId="467" dataCellStyle="Percent">
  <tableColumns count="17">
    <tableColumn id="1" xr3:uid="{FAFB0681-C924-413C-9979-D14E76358EC1}" name="Year" dataDxfId="465"/>
    <tableColumn id="2" xr3:uid="{31438761-5F77-4170-B12D-B345A888BA49}" name="Private1" dataDxfId="464"/>
    <tableColumn id="3" xr3:uid="{AC8E3854-D5D6-4731-B689-58C2757CB458}" name="1" dataDxfId="463"/>
    <tableColumn id="4" xr3:uid="{494FF8D9-9E58-4ADA-BDFF-D41C86399DC4}" name="NCO &amp; WOs1,2" dataDxfId="462"/>
    <tableColumn id="5" xr3:uid="{30B27C83-4642-41A2-893F-C3E3F94E708A}" name="2" dataDxfId="461"/>
    <tableColumn id="6" xr3:uid="{C0585CC9-6B15-4CDD-A6B2-1BE2952814B1}" name="Officers3" dataDxfId="460"/>
    <tableColumn id="7" xr3:uid="{D19C1099-8D66-42B0-BD37-8578BC2C31CF}" name="3" dataDxfId="459"/>
    <tableColumn id="8" xr3:uid="{0BF2329C-984F-48CE-82B0-82C9B81066F7}" name="Not recorded4" dataDxfId="458"/>
    <tableColumn id="9" xr3:uid="{79B8B77C-E4C5-49BB-A519-AEBD1757722B}" name="4" dataDxfId="457"/>
    <tableColumn id="10" xr3:uid="{BA1DAD2B-405E-4F31-ABA7-1CEE0A32C787}" name="Total" dataDxfId="456"/>
    <tableColumn id="11" xr3:uid="{B518E8AC-D779-409E-8177-C6282B127634}" name="5" dataDxfId="455"/>
    <tableColumn id="12" xr3:uid="{C4DB0A6D-7442-4C24-AEDE-5C2DC50CF0F8}" name="Private1 " dataDxfId="454" dataCellStyle="Percent"/>
    <tableColumn id="13" xr3:uid="{BD726390-9C97-4814-87CB-31990D80D471}" name="6" dataDxfId="453" dataCellStyle="Percent"/>
    <tableColumn id="14" xr3:uid="{284CFF4A-4C27-4B79-A0FC-CDA13F90FCAD}" name="NCO &amp; WOs1,2 " dataDxfId="452" dataCellStyle="Percent"/>
    <tableColumn id="15" xr3:uid="{A1E3B095-5AC2-40FC-B912-33CF903AEE5A}" name="7" dataDxfId="451" dataCellStyle="Percent"/>
    <tableColumn id="16" xr3:uid="{554BA233-BFE1-43C2-85CC-47FA50629A00}" name="Officers3 " dataDxfId="450" dataCellStyle="Percent"/>
    <tableColumn id="17" xr3:uid="{4DA61324-3C81-4419-9601-0B3342985F83}" name="8" dataDxfId="44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B3809ED-5B12-42EA-B312-F968316CA2CE}" name="TableAR_1_5c" displayName="TableAR_1_5c" ref="A44:Q50" totalsRowShown="0" dataDxfId="448" headerRowBorderDxfId="446" tableBorderDxfId="447" dataCellStyle="Percent">
  <tableColumns count="17">
    <tableColumn id="1" xr3:uid="{E02AF57D-63EB-4144-AC80-D40A20F85B42}" name="Year" dataDxfId="445"/>
    <tableColumn id="2" xr3:uid="{ED3B2885-1B29-4DE5-9C72-D7227DE05D74}" name="Private1" dataDxfId="444"/>
    <tableColumn id="3" xr3:uid="{3D745880-9729-4A04-A0E0-22C2EAA0A48E}" name="1" dataDxfId="443"/>
    <tableColumn id="4" xr3:uid="{C6D07425-AE2F-4626-B3B2-72D5C0F72CB2}" name="NCO &amp; WOs1,2" dataDxfId="442"/>
    <tableColumn id="5" xr3:uid="{3C549C8A-6F10-4ADC-BD1F-BAF35BEAB12D}" name="2" dataDxfId="441"/>
    <tableColumn id="6" xr3:uid="{BC5C0963-8C16-40D7-A6B6-EF35A35F182D}" name="Officers3" dataDxfId="440"/>
    <tableColumn id="7" xr3:uid="{07F7C207-E948-416E-9BC1-C368CC99C375}" name="3" dataDxfId="439"/>
    <tableColumn id="8" xr3:uid="{1C72EAA8-F33C-4C06-A856-8CD16D8AD84F}" name="Not recorded4" dataDxfId="438"/>
    <tableColumn id="9" xr3:uid="{4E444A81-5372-4CBB-A5A0-DF263573D9D9}" name="4" dataDxfId="437"/>
    <tableColumn id="10" xr3:uid="{78ED77A3-65DB-4657-8A8E-90EA37E8C7C0}" name="Total" dataDxfId="436"/>
    <tableColumn id="11" xr3:uid="{FEA679E0-B2B0-40B3-A51D-27F75288AC1D}" name="5" dataDxfId="435"/>
    <tableColumn id="12" xr3:uid="{783F0A79-B8C8-4552-8515-EF5269A62849}" name="Private1 " dataDxfId="434" dataCellStyle="Percent"/>
    <tableColumn id="13" xr3:uid="{16C1C453-A361-4380-994D-22E3AA515AAA}" name="6" dataDxfId="433" dataCellStyle="Percent"/>
    <tableColumn id="14" xr3:uid="{355339C9-4FFC-4EC1-852C-1DFA5D71DFE6}" name="NCO &amp; WOs1,2 " dataDxfId="432" dataCellStyle="Percent"/>
    <tableColumn id="15" xr3:uid="{4EE610D3-660C-4012-BFBC-5997CDB2550E}" name="7" dataDxfId="431" dataCellStyle="Percent"/>
    <tableColumn id="16" xr3:uid="{E2C8A1A6-386E-4C10-A3F6-43219FC39480}" name="Officers3 " dataDxfId="430" dataCellStyle="Percent"/>
    <tableColumn id="17" xr3:uid="{72507F96-F5F7-4564-92C9-C7FBC99C5E57}" name="8" dataDxfId="42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DD5977E-0F72-47B5-A34F-9FC61D004385}" name="TableAR_1_5d" displayName="TableAR_1_5d" ref="A64:Q70" totalsRowShown="0" dataDxfId="428" headerRowBorderDxfId="426" tableBorderDxfId="427" dataCellStyle="Percent">
  <tableColumns count="17">
    <tableColumn id="1" xr3:uid="{A2F42C21-EAD0-4DF7-9DD0-E1C922F9B48F}" name="Year" dataDxfId="425"/>
    <tableColumn id="2" xr3:uid="{F180E44A-FABB-4257-A86A-E8B4B7FE1F8F}" name="Private1" dataDxfId="424"/>
    <tableColumn id="3" xr3:uid="{BAC8076A-01C8-4947-86D2-B4FA20D0AD47}" name="1" dataDxfId="423"/>
    <tableColumn id="4" xr3:uid="{AFA37461-89AD-4F91-B886-87B495BB67B9}" name="NCO &amp; WOs1,2" dataDxfId="422"/>
    <tableColumn id="5" xr3:uid="{5F675BF0-4068-4356-8C31-E8B4D4D4FF97}" name="2" dataDxfId="421"/>
    <tableColumn id="6" xr3:uid="{192407AA-1BA9-4D32-9C64-4C90713E8081}" name="Officers3" dataDxfId="420"/>
    <tableColumn id="7" xr3:uid="{18952512-624D-47CA-BE9C-1F8E14FBDD68}" name="3" dataDxfId="419"/>
    <tableColumn id="8" xr3:uid="{0C3831F9-F1CF-47E2-A212-1C36C9B43887}" name="Not recorded4" dataDxfId="418"/>
    <tableColumn id="9" xr3:uid="{C3C7B8CB-84E8-4208-95CF-A358FFA2932C}" name="4" dataDxfId="417"/>
    <tableColumn id="10" xr3:uid="{E883D6C6-DACE-4467-9DA7-B52B5DDC9F49}" name="Total" dataDxfId="416"/>
    <tableColumn id="11" xr3:uid="{BD998F0A-69D6-4035-B400-6F14FA3AB8D4}" name="5" dataDxfId="415"/>
    <tableColumn id="12" xr3:uid="{D97A2A41-0B89-407F-B4B5-687A2276E653}" name="Private1 " dataDxfId="414" dataCellStyle="Percent"/>
    <tableColumn id="13" xr3:uid="{6213908F-4A30-4844-B109-0E493FA4DA50}" name="6" dataDxfId="413" dataCellStyle="Percent"/>
    <tableColumn id="14" xr3:uid="{58D97B1C-428E-4544-8999-047FBB49A8FB}" name="NCO &amp; WOs1,2 " dataDxfId="412" dataCellStyle="Percent"/>
    <tableColumn id="15" xr3:uid="{C333D3D8-6C75-45F8-B61C-502363562847}" name="7" dataDxfId="411" dataCellStyle="Percent"/>
    <tableColumn id="16" xr3:uid="{9E32DBDB-F01A-49DF-8D49-5065BE0A063D}" name="Officers3 " dataDxfId="410" dataCellStyle="Percent"/>
    <tableColumn id="17" xr3:uid="{DFCC673A-1159-4820-BC95-EE614695C734}" name="8" dataDxfId="40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1203DE6-1FD9-4587-A178-55BA8CA33BD1}" name="TableAR_1_5e" displayName="TableAR_1_5e" ref="A85:Q91" totalsRowShown="0" dataDxfId="408" headerRowBorderDxfId="406" tableBorderDxfId="407" dataCellStyle="Percent">
  <tableColumns count="17">
    <tableColumn id="1" xr3:uid="{B0AB2F45-AC92-46F5-8084-838163666E69}" name="Year" dataDxfId="405"/>
    <tableColumn id="2" xr3:uid="{E2E4D008-D77D-4D2C-86CC-1820FB0ED445}" name="Private1" dataDxfId="404"/>
    <tableColumn id="3" xr3:uid="{7713524B-83F4-4E7F-BF58-06D23A1D4F8F}" name="1" dataDxfId="403"/>
    <tableColumn id="4" xr3:uid="{8C6CF2AD-F3EB-407F-9483-9E32EA3ED1F2}" name="NCO &amp; WOs1,2" dataDxfId="402"/>
    <tableColumn id="5" xr3:uid="{E5E8B77B-5107-4C45-94E4-FAD7F4D05E27}" name="2" dataDxfId="401"/>
    <tableColumn id="6" xr3:uid="{87450E04-3BA7-44A0-877E-B9DD4A65F8C7}" name="Officers3" dataDxfId="400"/>
    <tableColumn id="7" xr3:uid="{201B32BF-F300-40EE-9FE0-66A682661EB9}" name="3" dataDxfId="399"/>
    <tableColumn id="8" xr3:uid="{3B8BC07F-B47A-45F6-A95F-F495657AD919}" name="Not recorded4" dataDxfId="398"/>
    <tableColumn id="9" xr3:uid="{BCDEFA28-658C-467B-B76E-607F837211CF}" name="4" dataDxfId="397"/>
    <tableColumn id="10" xr3:uid="{F6E7954E-ACED-46BF-B5C9-DD0A80E44EA8}" name="Total" dataDxfId="396"/>
    <tableColumn id="11" xr3:uid="{BBCE5171-798B-434B-A066-927B09C2CE7F}" name="5" dataDxfId="395"/>
    <tableColumn id="12" xr3:uid="{F2125336-C295-4623-AA26-776F3E789C4E}" name="Private1 " dataDxfId="394" dataCellStyle="Percent"/>
    <tableColumn id="13" xr3:uid="{6CC7CBCB-F1F5-490A-9C2C-C8102AD64338}" name="6" dataDxfId="393" dataCellStyle="Percent"/>
    <tableColumn id="14" xr3:uid="{9C4B9AE7-F314-4EDF-AC96-BFEEC66EF6DC}" name="NCO &amp; WOs1,2 " dataDxfId="392" dataCellStyle="Percent"/>
    <tableColumn id="15" xr3:uid="{D0A3BD3A-B71D-4917-BDAE-4CDA21C7F457}" name="7" dataDxfId="391" dataCellStyle="Percent"/>
    <tableColumn id="16" xr3:uid="{00BDE078-A54D-4B15-9573-294817C6E8F4}" name="Officers3 " dataDxfId="390" dataCellStyle="Percent"/>
    <tableColumn id="17" xr3:uid="{51059563-2CF1-4DAB-A454-A9A3F41588F9}" name="8" dataDxfId="389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64ABF29-386B-4725-A81C-FD049E96D958}" name="TableAR_1_6a" displayName="TableAR_1_6a" ref="A4:M10" totalsRowShown="0" dataDxfId="388" tableBorderDxfId="387" dataCellStyle="Percent">
  <tableColumns count="13">
    <tableColumn id="1" xr3:uid="{FF3D9F0C-20C3-47C6-8430-73C042CF81FD}" name="Year" dataDxfId="386"/>
    <tableColumn id="2" xr3:uid="{C3FB3C4E-BCD1-41F3-B831-C14B018F37F1}" name="Male" dataDxfId="385"/>
    <tableColumn id="3" xr3:uid="{FD0DE705-FF4C-4696-AEDB-08C6890ABA4B}" name="1" dataDxfId="384"/>
    <tableColumn id="4" xr3:uid="{32ECD63D-194C-4000-89B6-3DBD8D0DE9E0}" name="Female" dataDxfId="383"/>
    <tableColumn id="5" xr3:uid="{3E1CAC57-4C69-4BA7-B04E-397368BE44F0}" name="2" dataDxfId="382"/>
    <tableColumn id="6" xr3:uid="{3263DA49-8EBE-46E8-9C61-07F21437A109}" name="Not recorded1" dataDxfId="381"/>
    <tableColumn id="7" xr3:uid="{F93A6F8B-C978-4864-BF23-22AC4A54038F}" name="3" dataDxfId="380"/>
    <tableColumn id="8" xr3:uid="{DB6751B8-09E7-499F-A729-610BC8C9C85E}" name="Total" dataDxfId="379"/>
    <tableColumn id="9" xr3:uid="{B3368E1C-053D-40E9-BBA0-A68208DEC449}" name="4" dataDxfId="378"/>
    <tableColumn id="10" xr3:uid="{A2E905C2-77C0-4457-A4A6-C501634C2ED3}" name="Male " dataDxfId="377" dataCellStyle="Percent"/>
    <tableColumn id="11" xr3:uid="{7DC8CF0E-E7BC-42E3-9D34-510760B8E317}" name="5" dataDxfId="376" dataCellStyle="Percent"/>
    <tableColumn id="12" xr3:uid="{5BF93305-9AC7-40D1-8FB3-FE319BCB221B}" name="Female " dataDxfId="375" dataCellStyle="Percent"/>
    <tableColumn id="13" xr3:uid="{A52D989F-CE92-415A-ACC4-8E40D05935F5}" name="6" dataDxfId="374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1C22946-8531-4C7C-AB49-E729CDD78ACA}" name="TableAR_1_6b" displayName="TableAR_1_6b" ref="A20:M26" totalsRowShown="0" dataDxfId="373" tableBorderDxfId="372" dataCellStyle="Percent">
  <tableColumns count="13">
    <tableColumn id="1" xr3:uid="{D3DB66AB-8E5F-408B-92DB-F0827A79CD75}" name="Year" dataDxfId="371"/>
    <tableColumn id="2" xr3:uid="{ED469478-B019-4E89-A4AA-49D76E0D22F9}" name="Male" dataDxfId="370"/>
    <tableColumn id="3" xr3:uid="{A03ABDE0-8942-4B77-9267-876A5F287153}" name="1" dataDxfId="369"/>
    <tableColumn id="4" xr3:uid="{BE5A1D3A-33BC-41AF-9254-777CA665D758}" name="Female" dataDxfId="368"/>
    <tableColumn id="5" xr3:uid="{36B6F61F-CECE-43BA-AE7B-BD222AC3F855}" name="2" dataDxfId="367"/>
    <tableColumn id="6" xr3:uid="{144A1DEA-E947-4C3B-81BB-88A8D34C4D17}" name="Not recorded1" dataDxfId="366"/>
    <tableColumn id="7" xr3:uid="{5A8BA4E1-7269-4F60-9074-56EA886575D4}" name="3" dataDxfId="365"/>
    <tableColumn id="8" xr3:uid="{867C3753-21ED-46E7-99CE-345493CB4DD7}" name="Total" dataDxfId="364"/>
    <tableColumn id="9" xr3:uid="{0CA70BBC-A1F9-4534-A71B-D7080C96382C}" name="4" dataDxfId="363"/>
    <tableColumn id="10" xr3:uid="{CBAE8E31-6331-4D25-B405-E0B61C310EC5}" name="Male " dataDxfId="362" dataCellStyle="Percent"/>
    <tableColumn id="11" xr3:uid="{A285ADFA-5668-4C94-8476-B3D248C93301}" name="5" dataDxfId="361" dataCellStyle="Percent"/>
    <tableColumn id="12" xr3:uid="{19B2935B-E384-473A-8D89-71A5D0A4FE0E}" name="Female " dataDxfId="360" dataCellStyle="Percent"/>
    <tableColumn id="13" xr3:uid="{8E805F0D-8E09-41F3-AF25-2C3421A27E94}" name="6" dataDxfId="35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56734D-77CD-4CF1-AB96-5220AC9FB0A3}" name="TableAR_1_1b" displayName="TableAR_1_1b" ref="A23:Q29" totalsRowShown="0" headerRowDxfId="692" dataDxfId="690" headerRowBorderDxfId="691" tableBorderDxfId="689" dataCellStyle="Percent">
  <tableColumns count="17">
    <tableColumn id="1" xr3:uid="{BD4ED54A-9F6C-4DD4-A708-6651FCCF01EF}" name="Year"/>
    <tableColumn id="2" xr3:uid="{5A850071-8A01-45CA-8B98-D6457554E170}" name="Private1" dataDxfId="688"/>
    <tableColumn id="3" xr3:uid="{1FE02770-4830-4044-9244-96EAE17A4094}" name="a" dataDxfId="687"/>
    <tableColumn id="4" xr3:uid="{15B0C209-05EC-45C0-B5EA-F8C910C92802}" name="NCO &amp; WOs1,2" dataDxfId="686"/>
    <tableColumn id="5" xr3:uid="{393FFE5C-277D-4F91-A875-B0CE05405F5E}" name="b" dataDxfId="685"/>
    <tableColumn id="6" xr3:uid="{B6F54716-E0D7-4ECA-80BB-D4DC37DEAAFF}" name="Officers/ Officer Cadets1" dataDxfId="684"/>
    <tableColumn id="7" xr3:uid="{DACF8269-D941-4E58-BE48-4497A2834592}" name="c" dataDxfId="683"/>
    <tableColumn id="8" xr3:uid="{6706D30F-1473-48DA-9063-8D9ACCB84EBD}" name="Not recorded3" dataDxfId="682"/>
    <tableColumn id="9" xr3:uid="{F410A970-D184-4B51-A55F-B4D6550DF437}" name="d" dataDxfId="681"/>
    <tableColumn id="10" xr3:uid="{E3301C81-1005-4E9D-9C38-5D2FB4170E01}" name="Total" dataDxfId="680"/>
    <tableColumn id="11" xr3:uid="{629B9C47-6C4C-4918-A726-4435F6DB7A7B}" name="e" dataDxfId="679"/>
    <tableColumn id="12" xr3:uid="{0459CD96-225D-44C6-991F-6157730D94A7}" name="Private12" dataDxfId="678" dataCellStyle="Percent"/>
    <tableColumn id="13" xr3:uid="{41061425-475B-4176-8615-D82B85FDAE55}" name="f" dataDxfId="677" dataCellStyle="Percent"/>
    <tableColumn id="14" xr3:uid="{8FE740E6-5611-4D46-AD96-7416CBCDF25A}" name="NCO &amp; WOs1,2,3" dataDxfId="676" dataCellStyle="Percent"/>
    <tableColumn id="15" xr3:uid="{14B01FD8-E64E-4263-B149-184ED5A8F351}" name="g" dataDxfId="675" dataCellStyle="Percent"/>
    <tableColumn id="16" xr3:uid="{383771B7-F448-4FB4-8963-C5D4E4B72126}" name="Officers/ Officer Cadets1,4" dataDxfId="674" dataCellStyle="Percent"/>
    <tableColumn id="17" xr3:uid="{ED7DDD74-DEFF-447B-BB43-E3465FC72C50}" name="h" dataDxfId="673" dataCellStyle="Percent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157EB70-29A2-4807-8BAE-9DF4E488F551}" name="TableAR_1_6c" displayName="TableAR_1_6c" ref="A36:M42" totalsRowShown="0" dataDxfId="358" tableBorderDxfId="357" dataCellStyle="Percent">
  <tableColumns count="13">
    <tableColumn id="1" xr3:uid="{9EEFF0BC-6FA1-4E45-90F2-C122B2942561}" name="Year" dataDxfId="356"/>
    <tableColumn id="2" xr3:uid="{F21DD9AC-1A2B-4C67-B1A7-779F095B0097}" name="Male" dataDxfId="355"/>
    <tableColumn id="3" xr3:uid="{FE1FCABB-AF54-4EED-919C-40C003FE0121}" name="1" dataDxfId="354"/>
    <tableColumn id="4" xr3:uid="{88B1D8A9-9865-4DB7-AEB8-C9C7C65F4C2E}" name="Female" dataDxfId="353"/>
    <tableColumn id="5" xr3:uid="{6EB28455-50EB-4A83-87E0-39C180F0FCB2}" name="2" dataDxfId="352"/>
    <tableColumn id="6" xr3:uid="{E462330B-1951-4067-B0AB-ACD9DE529E6F}" name="Not recorded1" dataDxfId="351"/>
    <tableColumn id="7" xr3:uid="{3A8D3FDA-940E-4C00-B2E8-E8FDFD39F66C}" name="3" dataDxfId="350"/>
    <tableColumn id="8" xr3:uid="{3D519171-FCAF-43F1-9B22-33EB520A96E1}" name="Total" dataDxfId="349"/>
    <tableColumn id="9" xr3:uid="{124D1025-6A88-4B9E-A90E-42BC1C3D5E47}" name="4" dataDxfId="348"/>
    <tableColumn id="10" xr3:uid="{A7822510-A854-4B1B-AD6D-10C973D2E065}" name="Male " dataDxfId="347" dataCellStyle="Percent"/>
    <tableColumn id="11" xr3:uid="{9C900672-5FE9-47B7-B1DF-3701789B5A0F}" name="5" dataDxfId="346" dataCellStyle="Percent"/>
    <tableColumn id="12" xr3:uid="{8EC1D62E-65E1-4BB3-9FE2-F58F60F0DE06}" name="Female " dataDxfId="345" dataCellStyle="Percent"/>
    <tableColumn id="13" xr3:uid="{55C8838F-F9CE-423D-BE68-E9656D9DCE00}" name="6" dataDxfId="344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D5BB2AD-40A8-418A-907B-C5BBAC1CF993}" name="TableAR_1_6d" displayName="TableAR_1_6d" ref="A52:M58" totalsRowShown="0" dataDxfId="343" tableBorderDxfId="342" dataCellStyle="Percent">
  <tableColumns count="13">
    <tableColumn id="1" xr3:uid="{677AFCC2-AA37-496C-B43C-02DF11DF0BA3}" name="Year" dataDxfId="341"/>
    <tableColumn id="2" xr3:uid="{92CDBBF2-F2D4-4949-91B1-7661DDFF1466}" name="Male" dataDxfId="340"/>
    <tableColumn id="3" xr3:uid="{046786C4-8A32-431C-ABA2-32BF8A79F209}" name="1" dataDxfId="339"/>
    <tableColumn id="4" xr3:uid="{16B3D477-457D-455E-BF86-13E120E5B919}" name="Female" dataDxfId="338"/>
    <tableColumn id="5" xr3:uid="{FF8817F5-3761-4447-BF33-A2656722EC60}" name="2" dataDxfId="337"/>
    <tableColumn id="6" xr3:uid="{87F04EE0-1716-4BF4-8843-FF6FC39E9E83}" name="Not recorded1" dataDxfId="336"/>
    <tableColumn id="7" xr3:uid="{79D9D1EA-60AB-403F-A6F5-C4A9FBD55AC6}" name="3" dataDxfId="335"/>
    <tableColumn id="8" xr3:uid="{D4392872-D611-4D6E-895B-3CDC289D761E}" name="Total" dataDxfId="334"/>
    <tableColumn id="9" xr3:uid="{19F9EC77-2D49-4DBB-B6BC-9348D4D4143B}" name="4" dataDxfId="333"/>
    <tableColumn id="10" xr3:uid="{C05FC017-4270-4B73-A32A-49FAF4116B8E}" name="Male " dataDxfId="332" dataCellStyle="Percent"/>
    <tableColumn id="11" xr3:uid="{A6E13DCC-6CCE-4E94-B131-18F2C1344203}" name="5" dataDxfId="331" dataCellStyle="Percent"/>
    <tableColumn id="12" xr3:uid="{BF737027-FDD0-47FC-BE45-0AF6A5C67538}" name="Female " dataDxfId="330" dataCellStyle="Percent"/>
    <tableColumn id="13" xr3:uid="{1376C70C-28C7-4686-B656-B5CD5E0A8AB7}" name="6" dataDxfId="329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1E57CED-2E85-4492-9ACA-EAA775A153B6}" name="TableAR_1_6e" displayName="TableAR_1_6e" ref="A68:M74" totalsRowShown="0" dataDxfId="328" headerRowBorderDxfId="326" tableBorderDxfId="327" dataCellStyle="Percent">
  <tableColumns count="13">
    <tableColumn id="1" xr3:uid="{2AE4520C-2ED8-4957-8D85-8B368E553D74}" name="Year" dataDxfId="325"/>
    <tableColumn id="2" xr3:uid="{A2D38AB9-3E41-4E4F-9BC4-D6B813BB7AF9}" name="Male" dataDxfId="324"/>
    <tableColumn id="3" xr3:uid="{E6D0729B-2BFB-48D1-9783-FD53631D716E}" name="1" dataDxfId="323"/>
    <tableColumn id="4" xr3:uid="{2137A576-70A6-44DD-9D26-1F571D703C62}" name="Female" dataDxfId="322"/>
    <tableColumn id="5" xr3:uid="{3257EE72-1496-4D38-B403-EC9F9863238E}" name="2" dataDxfId="321"/>
    <tableColumn id="6" xr3:uid="{8E0CEF79-54D7-4C17-A5B1-C2F234FE1E2D}" name="Not recorded1" dataDxfId="320"/>
    <tableColumn id="7" xr3:uid="{52BA3FCC-37C9-4CA3-A047-4DD193A6BDB6}" name="3" dataDxfId="319"/>
    <tableColumn id="8" xr3:uid="{505417C3-6175-45A0-9374-13231E5479A8}" name="Total" dataDxfId="318"/>
    <tableColumn id="9" xr3:uid="{7F36DB95-130B-4CC7-B75F-31B490C15B55}" name="4" dataDxfId="317"/>
    <tableColumn id="10" xr3:uid="{BB41912D-E598-4B48-9E5D-A18C2591929B}" name="Male " dataDxfId="316" dataCellStyle="Percent"/>
    <tableColumn id="11" xr3:uid="{30667CCA-B6C4-41CD-A4E1-42D1DE6B8821}" name="5" dataDxfId="315" dataCellStyle="Percent"/>
    <tableColumn id="12" xr3:uid="{1D3618B1-3B8D-459F-81AA-2955703C6D73}" name="Female " dataDxfId="314" dataCellStyle="Percent"/>
    <tableColumn id="13" xr3:uid="{01FA3A8C-2C6E-438B-979E-4F732B7EFA71}" name="6" dataDxfId="313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A22FD09-80A3-4917-882A-6E6CD15C3AF4}" name="TableAR_1_8" displayName="TableAR_1_8" ref="A3:M8" totalsRowShown="0" headerRowDxfId="312" headerRowBorderDxfId="310" tableBorderDxfId="311">
  <tableColumns count="13">
    <tableColumn id="1" xr3:uid="{5548079F-E459-48E6-BAC2-7540118AADE5}" name="Case type" dataDxfId="309"/>
    <tableColumn id="2" xr3:uid="{2DA1855C-3253-4C86-B2D9-4C91B404F3BB}" name="Remaining open at start of period" dataDxfId="308"/>
    <tableColumn id="3" xr3:uid="{F2A8A41C-7642-4F5C-8D91-D5DA423B1DF5}" name="OpenStart_RevChk" dataDxfId="307"/>
    <tableColumn id="4" xr3:uid="{C25B9D33-B2F1-4C0D-9EAF-09584028E20A}" name="Change in open cases during period" dataDxfId="306"/>
    <tableColumn id="5" xr3:uid="{A50A4C7B-1EDD-4450-A77D-FF4B0BCBEFF8}" name="Chnge_RevChk" dataDxfId="305"/>
    <tableColumn id="6" xr3:uid="{41C29410-8DE9-4F25-BA2B-D9F273D4CB92}" name="of which …" dataDxfId="304"/>
    <tableColumn id="7" xr3:uid="{C2E871E7-2936-4B3A-8067-A77771D70A37}" name="Blank1" dataDxfId="303"/>
    <tableColumn id="8" xr3:uid="{8AFD9D27-2769-46CF-B381-24088A47E622}" name="Received" dataDxfId="302"/>
    <tableColumn id="9" xr3:uid="{8042B1C9-0F57-4219-953F-1D6503BA27AE}" name="Recd_RevChk" dataDxfId="301"/>
    <tableColumn id="10" xr3:uid="{7981E848-D76E-4119-8463-88CD219291DB}" name="Closed1" dataDxfId="300"/>
    <tableColumn id="11" xr3:uid="{098CC322-B0DF-4FD4-8118-6852138E8520}" name="Closd_RevChk" dataDxfId="299"/>
    <tableColumn id="12" xr3:uid="{667660EF-AD91-47C7-8460-40BA327EEFA8}" name="Remaining open at end of period" dataDxfId="298"/>
    <tableColumn id="13" xr3:uid="{DAE56A09-0A7E-47E0-A37B-40A511A14DC0}" name="OpenEnd_RevChk" dataDxfId="297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3818D6B-6646-4ED9-8C84-14C3D423A51C}" name="TableAR_1_9a5" displayName="TableAR_1_9a5" ref="A3:O9" totalsRowShown="0" headerRowBorderDxfId="295" tableBorderDxfId="296">
  <tableColumns count="15">
    <tableColumn id="1" xr3:uid="{4756E095-BBFC-40B0-9BEC-C62CDE0204D6}" name="Year" dataDxfId="294"/>
    <tableColumn id="2" xr3:uid="{85F89390-D67A-42AE-B44E-EEE433A5703A}" name="Investigation applications eligible for investigation" dataDxfId="293"/>
    <tableColumn id="3" xr3:uid="{7708E4CE-8870-4F0F-BB57-91666DF097C9}" name="Eligible_RevChk" dataDxfId="292"/>
    <tableColumn id="4" xr3:uid="{C7EF59CC-FBCF-4822-85EB-78F119E14AB6}" name="Of which …" dataDxfId="291"/>
    <tableColumn id="5" xr3:uid="{98E64E75-D04C-42CB-8EF7-31E88722D4FE}" name="Blank1" dataDxfId="290"/>
    <tableColumn id="6" xr3:uid="{D363A899-9508-4908-BB63-A600F28916F6}" name="Investigation applications accepted for investigation" dataDxfId="289"/>
    <tableColumn id="7" xr3:uid="{C54A77AD-F64F-41A7-9F19-AFE9586308FA}" name="Acc_RevChk" dataDxfId="288"/>
    <tableColumn id="8" xr3:uid="{1934D977-D61B-4935-96D4-EB3FD3AD8022}" name="Investigation applications declined to investigate at Triage3" dataDxfId="287"/>
    <tableColumn id="9" xr3:uid="{17EEE232-2F44-477A-8E91-44F53E44658A}" name="TriageFail_RevChk" dataDxfId="286"/>
    <tableColumn id="10" xr3:uid="{1AB595D4-F3F8-4590-B4CC-D3A36BD5CAD1}" name="Ruled ineligible4" dataDxfId="285"/>
    <tableColumn id="11" xr3:uid="{B3658E61-8E83-4832-BC5D-16E986D776AC}" name="Inelig_RevChk" dataDxfId="284"/>
    <tableColumn id="16" xr3:uid="{963514E1-4BB9-4B3D-B022-86487C07CD74}" name="Total" dataDxfId="283"/>
    <tableColumn id="17" xr3:uid="{281F024D-8E0E-4DC1-A2FC-724EEE5BB33C}" name="Total_RevChk" dataDxfId="282"/>
    <tableColumn id="18" xr3:uid="{DA28231E-912D-43A2-99F7-00F2958B5BF1}" name="% investigation applications eligible for investigation" dataDxfId="281" dataCellStyle="Percent"/>
    <tableColumn id="19" xr3:uid="{EAFE97E7-88AB-49E8-976B-02E9E57FA2CE}" name="PercentElig_RevChk" dataDxfId="280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E77D11D-EAE2-4634-931A-8E1E266BC600}" name="TableAR_1_9b10" displayName="TableAR_1_9b10" ref="A21:O27" totalsRowShown="0" headerRowBorderDxfId="278" tableBorderDxfId="279">
  <tableColumns count="15">
    <tableColumn id="1" xr3:uid="{8FF60C3F-3442-47BC-AAA8-8F0C33E02CBD}" name="Year" dataDxfId="277"/>
    <tableColumn id="2" xr3:uid="{7334FB06-EB83-46FF-9ED8-F8761BD05D23}" name="Investigation applications accepted" dataDxfId="276"/>
    <tableColumn id="3" xr3:uid="{55A15BCC-A433-41F5-90B6-8D7C92BF4C31}" name="Acc_RevChk" dataDxfId="275"/>
    <tableColumn id="4" xr3:uid="{4CF169C7-8B6A-4948-A2D4-2ECD18888E92}" name="Investigation applications not accepted3" dataDxfId="274"/>
    <tableColumn id="5" xr3:uid="{29410AD4-5542-4196-ADDF-672D1EDB3573}" name="NotAcc_RevChk" dataDxfId="273"/>
    <tableColumn id="6" xr3:uid="{5BC5BCDC-144F-47EF-86EC-FA199630BD19}" name="Of which …" dataDxfId="272"/>
    <tableColumn id="7" xr3:uid="{2956861D-C9C4-4622-BAD4-D88E33E31528}" name="Blank1" dataDxfId="271"/>
    <tableColumn id="8" xr3:uid="{80508C39-A4B3-46AD-B913-849F7FA36754}" name="Declined at Triage4" dataDxfId="270"/>
    <tableColumn id="9" xr3:uid="{89A56458-F879-42D6-93FF-AE34FDFF7385}" name="TriageFail_RevChk" dataDxfId="269"/>
    <tableColumn id="10" xr3:uid="{A0555185-95A6-41A2-AC88-2AFB454DB262}" name="Ruled Ineligible3" dataDxfId="268"/>
    <tableColumn id="11" xr3:uid="{54B1131A-EE38-4A83-99CF-D52660EAA5B1}" name="Inelig_RevChk" dataDxfId="267"/>
    <tableColumn id="16" xr3:uid="{94EF7D9C-E79B-4351-A753-A41E6F39D37D}" name="Total" dataDxfId="266"/>
    <tableColumn id="17" xr3:uid="{60A9E374-46FF-4923-8DB2-863F2A086644}" name="Total_RevChk" dataDxfId="265"/>
    <tableColumn id="18" xr3:uid="{1ABC081B-BD91-4D09-9B11-ECF41A4195E7}" name="% investigation applications accepted for investigation" dataDxfId="264" dataCellStyle="Percent"/>
    <tableColumn id="19" xr3:uid="{4B8133B5-4A55-4A2E-B81C-9B046ACA74A4}" name="PercentAcc_RevChk" dataDxfId="263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139C3F4-610E-4B1C-B209-89D9E92A1B15}" name="TableAR_1_10a11" displayName="TableAR_1_10a11" ref="A3:O8" totalsRowShown="0" headerRowBorderDxfId="261" tableBorderDxfId="262">
  <tableColumns count="15">
    <tableColumn id="1" xr3:uid="{249AD092-56C2-4968-AC27-8B0AC28E1752}" name="Case type" dataDxfId="260"/>
    <tableColumn id="2" xr3:uid="{AA83BB00-F6DC-48B2-AF79-77203B5EFF7D}" name="Investigation applications eligible for investigation" dataDxfId="259"/>
    <tableColumn id="3" xr3:uid="{675681AC-B78D-4C50-9C8B-5DE72769193B}" name="Eligible_RevChk" dataDxfId="258"/>
    <tableColumn id="4" xr3:uid="{A9A007E8-0772-4C3F-BF56-C5AED44FB88E}" name="Of which …" dataDxfId="257"/>
    <tableColumn id="5" xr3:uid="{746DEDB7-C09A-41F7-B66F-7366DA7A0792}" name="Blank1" dataDxfId="256"/>
    <tableColumn id="6" xr3:uid="{74ABEB20-F860-4196-B475-116BD823DE43}" name="Investigation applications accepted for investigation" dataDxfId="255"/>
    <tableColumn id="7" xr3:uid="{AC238ACD-9910-40CA-B866-3CE670F3B6C6}" name="Acc_RevChk" dataDxfId="254"/>
    <tableColumn id="8" xr3:uid="{AA904433-6BA4-47DD-AC20-2FFE708FF81A}" name="Investigation applications declined to investigate at Triage1" dataDxfId="253"/>
    <tableColumn id="9" xr3:uid="{01DCA8E4-F4E6-44B7-9331-8E5831AF3B2E}" name="TriageFail_RevChk" dataDxfId="252"/>
    <tableColumn id="10" xr3:uid="{1B2C19DF-4E78-42E9-B4C1-A895D2344CEF}" name="Ruled ineligible2" dataDxfId="251"/>
    <tableColumn id="11" xr3:uid="{1F4B9B0D-D34D-4492-8BC1-F7C95FC681BC}" name="Inelig_RevChk" dataDxfId="250"/>
    <tableColumn id="16" xr3:uid="{F95A9A1C-821A-49A6-99F0-6FF1E0706CC1}" name="Total" dataDxfId="249"/>
    <tableColumn id="17" xr3:uid="{D6FD7B06-F919-485C-AB42-FFA88B0220C7}" name="Total_RevChk" dataDxfId="248"/>
    <tableColumn id="18" xr3:uid="{36CC6B87-DFB2-44A1-88EF-7CB8E2299A5F}" name="% investigation applications eligible for investigation" dataDxfId="247" dataCellStyle="Percent"/>
    <tableColumn id="19" xr3:uid="{FAA2D8ED-499F-472F-9087-B6ED13218B05}" name="PercentElig_RevChk" dataDxfId="246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3AAE845-92DC-4CA7-87F3-4B9DE066A4E3}" name="TableAR_1_10b12" displayName="TableAR_1_10b12" ref="A16:O21" totalsRowShown="0" headerRowBorderDxfId="244" tableBorderDxfId="245">
  <tableColumns count="15">
    <tableColumn id="1" xr3:uid="{80ECA7C0-DB13-4366-95D2-948E1D5CA001}" name="Case type" dataDxfId="243"/>
    <tableColumn id="2" xr3:uid="{A10F840C-8C0C-4B16-822B-05052871A6B8}" name="Investigation applications accepted" dataDxfId="242"/>
    <tableColumn id="3" xr3:uid="{773CD71A-5F32-4A82-A250-51D56EECE13B}" name="Acc_RevChk" dataDxfId="241"/>
    <tableColumn id="4" xr3:uid="{2536A828-4B7F-463F-B87B-9B24AB66FA67}" name="Investigation applications not accepted1" dataDxfId="240"/>
    <tableColumn id="5" xr3:uid="{E84C3C1F-6097-41C9-9B6A-605994BB5ADC}" name="NotAcc_RevChk" dataDxfId="239"/>
    <tableColumn id="6" xr3:uid="{343D6D73-A10E-46B4-8736-01E0615CAF0C}" name="Of which …" dataDxfId="238"/>
    <tableColumn id="7" xr3:uid="{25098971-CEC4-4F34-A57C-E3A2D0CD6F08}" name="Blank1" dataDxfId="237"/>
    <tableColumn id="8" xr3:uid="{C4757EAE-31EF-4986-B9FA-0A65886AA77E}" name="Declined at Triage2" dataDxfId="236"/>
    <tableColumn id="9" xr3:uid="{18D32E35-C6CE-4892-8341-5774C1E09380}" name="TriageFail_RevChk" dataDxfId="235"/>
    <tableColumn id="10" xr3:uid="{0454E341-8BBB-462C-A624-CBAAD89CBF64}" name="Ruled ineligible1" dataDxfId="234"/>
    <tableColumn id="11" xr3:uid="{24493389-4903-41CF-A131-71F7BDBB1C68}" name="Inelig_RevChk" dataDxfId="233"/>
    <tableColumn id="16" xr3:uid="{2F4F6641-A1BA-4483-9CAB-68D3808B1BAC}" name="Total" dataDxfId="232"/>
    <tableColumn id="17" xr3:uid="{660C61F5-55E5-4C24-92B4-B6C4F6A450DC}" name="Total_RevChk" dataDxfId="231"/>
    <tableColumn id="18" xr3:uid="{C0D2CD67-0483-423C-95D8-8FDA1B75AC20}" name="% investigation applications accepted for investigation" dataDxfId="230" dataCellStyle="Percent"/>
    <tableColumn id="19" xr3:uid="{680CF7DD-155E-4C88-8BF8-C5CDCADDCB73}" name="PercentAcc_RevChk" dataDxfId="229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8CB1057-B886-4C98-83C7-02DC7C52F397}" name="TableAR_1_11" displayName="TableAR_1_11" ref="A4:I10" totalsRowShown="0" dataDxfId="228" headerRowBorderDxfId="226" tableBorderDxfId="227">
  <tableColumns count="9">
    <tableColumn id="1" xr3:uid="{03983030-1673-40AD-A1B1-290AD8170DB0}" name="Year" dataDxfId="225"/>
    <tableColumn id="2" xr3:uid="{482E30C9-04D7-4CF5-9E93-81FC7460A096}" name="Inside target time" dataDxfId="224"/>
    <tableColumn id="3" xr3:uid="{51E13CB4-4149-404D-B0EB-B48FA635E5A1}" name="Inside_RevChk" dataDxfId="223"/>
    <tableColumn id="4" xr3:uid="{8B543D35-F50B-4375-8834-7B7F8BE47CB2}" name="Outside target time" dataDxfId="222"/>
    <tableColumn id="5" xr3:uid="{B027BBE0-5AEA-47F7-BAF2-6DF20AD103E0}" name="Outside_RevChk" dataDxfId="221"/>
    <tableColumn id="6" xr3:uid="{7077C34F-910E-4A22-9CCB-E24BFA348C9A}" name="Total" dataDxfId="220"/>
    <tableColumn id="7" xr3:uid="{E334821C-3740-4463-8A22-294AC39EC617}" name="Total_RevChk" dataDxfId="219"/>
    <tableColumn id="8" xr3:uid="{14CB9F3D-7002-4A62-AF9B-FB8A7FB6DDFE}" name="Timeliness rate" dataDxfId="218" dataCellStyle="Percent"/>
    <tableColumn id="9" xr3:uid="{06D73223-AE66-476B-BA7A-59CDF004F0BC}" name="TimelinessRate_RevChk" dataDxfId="217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EBCEDB9-0A05-443E-A6D1-815383EC3FFC}" name="TableAR_1_12" displayName="TableAR_1_12" ref="A4:I9" totalsRowShown="0" dataDxfId="216" headerRowBorderDxfId="214" tableBorderDxfId="215">
  <tableColumns count="9">
    <tableColumn id="1" xr3:uid="{B97FB9A0-B46D-4E21-A3F0-2321D6666550}" name="Case type" dataDxfId="213"/>
    <tableColumn id="2" xr3:uid="{AA322175-552A-4FA8-BE94-A44EB7643700}" name="Inside target time" dataDxfId="212"/>
    <tableColumn id="3" xr3:uid="{C01135FB-7A85-4767-8AA1-E7647D89AFB3}" name="Inside_RevChk" dataDxfId="211"/>
    <tableColumn id="4" xr3:uid="{30C01981-A17E-47E3-A035-0560F6A8C9CD}" name="Outside target time" dataDxfId="210"/>
    <tableColumn id="5" xr3:uid="{C0EBBF6A-0665-4090-AF22-CFBCBD1B9618}" name="Outside_RevChk" dataDxfId="209"/>
    <tableColumn id="6" xr3:uid="{3185CF2D-D875-481B-A573-C95F2F904062}" name="Total" dataDxfId="208"/>
    <tableColumn id="7" xr3:uid="{9E9CF871-67CC-4D2C-9FC2-60B75A54EE8C}" name="Total_RevChk" dataDxfId="207"/>
    <tableColumn id="8" xr3:uid="{D37DC8E0-F669-42D4-A5FF-055331E3F32C}" name="Timeliness rate" dataDxfId="206" dataCellStyle="Percent"/>
    <tableColumn id="9" xr3:uid="{9DFE9EB6-6859-4CCC-8242-019067F61C68}" name="TimelinessRate_RevChk" dataDxfId="20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EBE30E-014E-4243-B386-6C2B2046C3A7}" name="TableAR_1_1c" displayName="TableAR_1_1c" ref="A42:M48" totalsRowShown="0" headerRowDxfId="672" dataDxfId="670" headerRowBorderDxfId="671" tableBorderDxfId="669" dataCellStyle="Percent">
  <tableColumns count="13">
    <tableColumn id="1" xr3:uid="{CDD3BA65-458D-4775-BF56-35C1B1E7E5A7}" name="Year"/>
    <tableColumn id="2" xr3:uid="{5BFACE45-7C09-43DF-A9F3-43832A61D811}" name="Male" dataDxfId="668"/>
    <tableColumn id="3" xr3:uid="{E32E2EE9-D25B-4C49-B6E4-803542610DCD}" name="a" dataDxfId="667"/>
    <tableColumn id="4" xr3:uid="{1A9C00D1-BF2C-4E6D-A200-2FB57B26E901}" name="Female" dataDxfId="666"/>
    <tableColumn id="5" xr3:uid="{B8AC63F5-5F61-4DD7-84B4-84FDD9400A4E}" name="b" dataDxfId="665"/>
    <tableColumn id="6" xr3:uid="{4417EF9C-2890-4EF6-96CD-9903C30C6238}" name="Not recorded1" dataDxfId="664"/>
    <tableColumn id="7" xr3:uid="{F2DF4D7B-5B3A-4314-8842-AE4EB827B8A0}" name="c" dataDxfId="663"/>
    <tableColumn id="8" xr3:uid="{A25DF0B4-0079-422B-8F1C-B4A878214281}" name="Total" dataDxfId="662"/>
    <tableColumn id="9" xr3:uid="{2FB4698E-49E6-40FD-8A1C-9FF73B95EAE6}" name="d" dataDxfId="661"/>
    <tableColumn id="10" xr3:uid="{058138B5-2E82-4D06-8DFF-02CE237C43F6}" name="Male " dataDxfId="660" dataCellStyle="Percent"/>
    <tableColumn id="11" xr3:uid="{CDC42616-67DB-4A25-9C0B-BA137D1C0F78}" name="e" dataDxfId="659" dataCellStyle="Percent"/>
    <tableColumn id="12" xr3:uid="{FF23A286-EAFD-464A-9411-F1DB118B6135}" name="Female " dataDxfId="658" dataCellStyle="Percent"/>
    <tableColumn id="13" xr3:uid="{21F637B6-832C-4659-AA5E-9DE85DA641A1}" name="f" dataDxfId="657" dataCellStyle="Percent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9A03BB6-908F-4325-93DD-9A1227D537C9}" name="TableAR_1_13a" displayName="TableAR_1_13a" ref="A3:I9" totalsRowShown="0" headerRowDxfId="204" dataDxfId="203" headerRowBorderDxfId="201" tableBorderDxfId="202">
  <tableColumns count="9">
    <tableColumn id="1" xr3:uid="{19D86B8F-D9C5-47A9-90EA-7BABF9D972EA}" name="Year" dataDxfId="200"/>
    <tableColumn id="2" xr3:uid="{2A7C8A21-CAC1-4213-B37B-31EC161BFE89}" name="Admissibility Decision" dataDxfId="199"/>
    <tableColumn id="3" xr3:uid="{BF917366-17FC-42B3-B244-501B6D05C4AD}" name="ADM_RevChk" dataDxfId="198"/>
    <tableColumn id="4" xr3:uid="{3C438FC3-217B-4E1F-B45B-131D5C717326}" name="Undue Delay" dataDxfId="197"/>
    <tableColumn id="5" xr3:uid="{7287C68F-1578-49A2-B493-B42CAC034BAE}" name="DEL_RevChk" dataDxfId="196"/>
    <tableColumn id="6" xr3:uid="{A3B5D13A-990A-434B-B4A3-D4B8960860FB}" name="Maladministration" dataDxfId="195"/>
    <tableColumn id="7" xr3:uid="{75F4E697-F229-4BD2-8F93-D05301CCB788}" name="MAL_RevChk" dataDxfId="194"/>
    <tableColumn id="8" xr3:uid="{7446796D-524D-414F-A6BD-08811D1DAE6A}" name="Substance" dataDxfId="193"/>
    <tableColumn id="9" xr3:uid="{642193FB-70A3-490C-89E9-1148D5B279A5}" name="SUB_RevChk" dataDxfId="192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799209F-12D1-4D9D-8801-EE5858E5AE08}" name="TableAR_1_13c" displayName="TableAR_1_13c" ref="A38:I44" totalsRowShown="0" headerRowDxfId="191" dataDxfId="190" headerRowBorderDxfId="188" tableBorderDxfId="189">
  <tableColumns count="9">
    <tableColumn id="1" xr3:uid="{9ED637C6-96FE-4B90-ABE0-D67CE3CEE1F1}" name="Year" dataDxfId="187"/>
    <tableColumn id="2" xr3:uid="{013546FE-757C-4EF1-9EB2-8F7139EBF2DF}" name="Admissibility Decision" dataDxfId="186"/>
    <tableColumn id="3" xr3:uid="{702E8D49-6E53-40EE-8B5B-8F6AD5487744}" name="ADM_RevChk" dataDxfId="185"/>
    <tableColumn id="4" xr3:uid="{F6E23527-EDA4-4B18-A4C7-A14527B9BA02}" name="Undue Delay" dataDxfId="166"/>
    <tableColumn id="5" xr3:uid="{0E66EBC4-545F-45CE-BB69-5DD2AF21374D}" name="DEL_RevChk" dataDxfId="184"/>
    <tableColumn id="6" xr3:uid="{5035A2BF-86E5-46CC-B382-032EBC672672}" name="Maladministration" dataDxfId="183"/>
    <tableColumn id="7" xr3:uid="{0DE43C8A-2314-4387-9C47-4E5F9C3A1CF0}" name="MAL_RevChk" dataDxfId="182"/>
    <tableColumn id="8" xr3:uid="{5F336CEA-91E8-4382-BDCB-DFBD8592F74C}" name="Substance" dataDxfId="181"/>
    <tableColumn id="9" xr3:uid="{3642F4D5-5E46-4531-9F30-4AB4F5A07CAD}" name="SUB_RevChk" dataDxfId="180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1535844-3A1D-4DAC-9141-55D854029184}" name="TableAR_1_13b" displayName="TableAR_1_13b" ref="A21:I27" totalsRowShown="0" headerRowDxfId="179" dataDxfId="178" headerRowBorderDxfId="176" tableBorderDxfId="177">
  <tableColumns count="9">
    <tableColumn id="1" xr3:uid="{71111ADC-17E3-4BB8-9CE4-C5877A51EE6E}" name="Year" dataDxfId="175"/>
    <tableColumn id="2" xr3:uid="{C1B3B0E2-41AF-439F-B0F5-BA2F04CA4AFF}" name="Admissibility Decision" dataDxfId="174"/>
    <tableColumn id="3" xr3:uid="{B591E439-06BC-4ED1-A91E-A8A486212305}" name="ADM_RevChk" dataDxfId="173"/>
    <tableColumn id="4" xr3:uid="{74C68351-1F57-4BF7-9A31-D1430979C40B}" name="Undue Delay" dataDxfId="172"/>
    <tableColumn id="5" xr3:uid="{6ED58AEF-8091-430E-8C3D-261101248292}" name="DEL_RevChk" dataDxfId="171"/>
    <tableColumn id="6" xr3:uid="{DACEC96C-16B6-4B9E-B818-69645EBBD2A7}" name="Maladministration" dataDxfId="170"/>
    <tableColumn id="7" xr3:uid="{E4050114-A626-4635-874F-DC7B462D7A24}" name="MAL_RevChk" dataDxfId="169"/>
    <tableColumn id="8" xr3:uid="{17AEFCDF-635C-4113-87C4-419C3E589BE8}" name="Substance" dataDxfId="168"/>
    <tableColumn id="9" xr3:uid="{EFA7D86F-F08B-4FF7-BA45-39615DDC2B9F}" name="SUB_RevChk" dataDxfId="167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257A265-1FE2-44D1-844B-6766A72A773C}" name="TableAR_1_14a" displayName="TableAR_1_14a" ref="A3:I9" totalsRowShown="0" headerRowDxfId="165" headerRowBorderDxfId="163" tableBorderDxfId="164">
  <tableColumns count="9">
    <tableColumn id="1" xr3:uid="{DF73E9E2-E5D0-4FD6-BC3E-0F3D128E049F}" name="Year" dataDxfId="162"/>
    <tableColumn id="2" xr3:uid="{6330BE0F-2553-4F62-BBDF-2D2EA8477376}" name="Partially/ Fully upheld" dataDxfId="161"/>
    <tableColumn id="3" xr3:uid="{0FA205D1-2F57-4699-8521-170695834DFA}" name="PFUpheld_RevChk" dataDxfId="160"/>
    <tableColumn id="4" xr3:uid="{A8F7D4C5-FC48-4EFE-8E90-BE1C8DDC201E}" name="Not upheld" dataDxfId="159"/>
    <tableColumn id="5" xr3:uid="{D529C6F9-24BB-411C-ABE7-75057AD2C588}" name="NotUpheld_RevChk" dataDxfId="158"/>
    <tableColumn id="6" xr3:uid="{8C03C369-26BB-4999-AEC6-91B34B9A6045}" name="Total" dataDxfId="157"/>
    <tableColumn id="7" xr3:uid="{256CDA9A-C301-458E-BF0A-8055366AAA89}" name="Total_RevChk" dataDxfId="156"/>
    <tableColumn id="8" xr3:uid="{B9F1A11C-BCD8-4337-9A71-3788CF0A5097}" name="% Partially/ Fully upheld" dataDxfId="155" dataCellStyle="Percent"/>
    <tableColumn id="9" xr3:uid="{B8CA0123-0B16-4697-AD4A-882A5A60F4FA}" name="PercentPFUpheld_RevChk" dataDxfId="154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154FB1B-CBEF-4BBE-8C18-F7B20D891F69}" name="TableAR_1_14b" displayName="TableAR_1_14b" ref="A16:I22" totalsRowShown="0" headerRowDxfId="153" headerRowBorderDxfId="151" tableBorderDxfId="152">
  <tableColumns count="9">
    <tableColumn id="1" xr3:uid="{29115CB1-1981-4E08-BE05-5A91DF3059C7}" name="Year" dataDxfId="150"/>
    <tableColumn id="2" xr3:uid="{D59D3370-3A43-4670-B8ED-233A1B79D210}" name="Partially/ Fully upheld" dataDxfId="149"/>
    <tableColumn id="3" xr3:uid="{8EAE3C61-1C45-40B9-BBA3-FA44259119FF}" name="PFUpheld_RevChk" dataDxfId="148"/>
    <tableColumn id="4" xr3:uid="{2A2587F1-D6C2-459B-AC8D-5D10D071F8E0}" name="Not upheld" dataDxfId="147"/>
    <tableColumn id="5" xr3:uid="{7EA60B29-ECB0-4364-A29D-6346BED561C0}" name="NotUpheld_RevChk" dataDxfId="146"/>
    <tableColumn id="6" xr3:uid="{2962E122-F30F-4756-86D9-FDA52445DF7F}" name="Total" dataDxfId="145"/>
    <tableColumn id="7" xr3:uid="{76D01EDB-37AB-433E-AAD0-52D141A914C4}" name="Total_RevChk" dataDxfId="144"/>
    <tableColumn id="8" xr3:uid="{64835A77-2398-41F4-8DAA-DBF267E8AD36}" name="% Partially/ Fully upheld" dataDxfId="143" dataCellStyle="Percent"/>
    <tableColumn id="9" xr3:uid="{DF832983-286E-4954-9AEA-142843E9BCCF}" name="PercentPFUpheld_RevChk" dataDxfId="142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9A664A2-A5CC-4AB8-8EA6-1C0CEC7864DF}" name="TableAR_1_14c" displayName="TableAR_1_14c" ref="A29:I35" totalsRowShown="0" headerRowDxfId="141" headerRowBorderDxfId="139" tableBorderDxfId="140">
  <tableColumns count="9">
    <tableColumn id="1" xr3:uid="{5472B9B3-9CF1-493C-AE4F-14F618C4CE75}" name="Year" dataDxfId="138"/>
    <tableColumn id="2" xr3:uid="{F545344B-979E-412A-9C8D-5D1C25AE50CC}" name="Partially/ Fully upheld" dataDxfId="137"/>
    <tableColumn id="3" xr3:uid="{374926E0-542F-42F1-8B95-EC0054F4CDBE}" name="PFUpheld_RevChk" dataDxfId="136"/>
    <tableColumn id="4" xr3:uid="{FA54BFBA-C5D0-427C-88DE-23FAFDAFA0BD}" name="Not upheld" dataDxfId="135"/>
    <tableColumn id="5" xr3:uid="{56A48101-42C5-46FB-A9E1-D3D9DDB56B61}" name="NotUpheld_RevChk" dataDxfId="134"/>
    <tableColumn id="6" xr3:uid="{9EEFCA1B-D737-445C-B0E8-C31D202BD0D1}" name="Total" dataDxfId="133"/>
    <tableColumn id="7" xr3:uid="{C100D3B8-C110-45D9-824D-64A249E8DB81}" name="Total_RevChk" dataDxfId="132"/>
    <tableColumn id="8" xr3:uid="{98A43128-634E-4D4A-9CA9-238D02BE7734}" name="% Partially/ Fully upheld" dataDxfId="131" dataCellStyle="Percent"/>
    <tableColumn id="9" xr3:uid="{7D8BD33C-C39D-46B6-810E-15A106D27372}" name="PercentPFUpheld_RevChk" dataDxfId="130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97CAE36-18B9-4744-9951-BC1FAE9FD321}" name="TableAR_1_14d" displayName="TableAR_1_14d" ref="A42:I48" totalsRowShown="0" headerRowDxfId="129" headerRowBorderDxfId="127" tableBorderDxfId="128">
  <tableColumns count="9">
    <tableColumn id="1" xr3:uid="{F7CD8EB5-1776-4359-AAAB-78019D7C1C7F}" name="Year" dataDxfId="126"/>
    <tableColumn id="2" xr3:uid="{AC66070B-E8C7-464F-96C3-24F2323E2D03}" name="Partially/ Fully upheld" dataDxfId="125"/>
    <tableColumn id="3" xr3:uid="{CA169124-E2DD-4A05-89C6-04193E43FBB6}" name="PFUpheld_RevChk" dataDxfId="124"/>
    <tableColumn id="4" xr3:uid="{CD04F6EC-402A-4C25-A89E-2FDA834401C8}" name="Not upheld" dataDxfId="123"/>
    <tableColumn id="5" xr3:uid="{9F0F3496-7C93-499E-BC6F-DC4FBADC6C6A}" name="NotUpheld_RevChk" dataDxfId="122"/>
    <tableColumn id="6" xr3:uid="{084CABC1-208C-4E8A-A68F-016998B36B91}" name="Total" dataDxfId="121"/>
    <tableColumn id="7" xr3:uid="{8195C650-E520-4850-B545-646075A89DE2}" name="Total_RevChk" dataDxfId="120"/>
    <tableColumn id="8" xr3:uid="{2A9E46F3-3059-4621-ACA7-9F51A3757C30}" name="% Partially/ Fully upheld" dataDxfId="119" dataCellStyle="Percent"/>
    <tableColumn id="9" xr3:uid="{C4E10519-2843-45DF-9138-1971ADAD0707}" name="PercentPFUpheld_RevChk" dataDxfId="118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06B4E84-2F1B-46C0-8ADC-4E77BCA29422}" name="TableAR_1_14e" displayName="TableAR_1_14e" ref="A55:I61" totalsRowShown="0" headerRowDxfId="117" headerRowBorderDxfId="116">
  <tableColumns count="9">
    <tableColumn id="1" xr3:uid="{6415C76C-37D4-4DFB-8D19-CC0C402947B2}" name="Year" dataDxfId="115"/>
    <tableColumn id="2" xr3:uid="{8A843BBC-96A5-446D-A931-411AA77EF3AD}" name="Partially/ Fully upheld" dataDxfId="114"/>
    <tableColumn id="3" xr3:uid="{7BE6450E-4219-4E0D-A2A7-88B6A5ADA9F9}" name="PFUpheld_RevChk" dataDxfId="113"/>
    <tableColumn id="4" xr3:uid="{674D3A3A-65BA-465F-BA69-90C77475AE84}" name="Not upheld" dataDxfId="112"/>
    <tableColumn id="5" xr3:uid="{F11DF42E-DB8F-44A8-845F-0C20B2221E98}" name="NotUpheld_RevChk" dataDxfId="111"/>
    <tableColumn id="6" xr3:uid="{F61C2906-AEDC-4A36-A7F5-332EEDF45599}" name="Total" dataDxfId="110"/>
    <tableColumn id="7" xr3:uid="{5B1B8357-243E-4B5A-A62D-FE715046E207}" name="Total_RevChk" dataDxfId="109"/>
    <tableColumn id="8" xr3:uid="{1AD8F157-B943-4517-B944-EFCE0B527DE7}" name="% Partially/ Fully upheld" dataDxfId="108" dataCellStyle="Percent"/>
    <tableColumn id="9" xr3:uid="{A6D172FF-A254-4CA5-88F2-339FD707AE1D}" name="PercentPFUpheld_RevChk" dataDxfId="107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5FDC4D8-B0DE-4F1D-98AB-D8E79E710859}" name="TableAR_1_15a" displayName="TableAR_1_15a" ref="A15:I19" totalsRowShown="0" headerRowDxfId="106" dataDxfId="105" headerRowBorderDxfId="103" tableBorderDxfId="104">
  <tableColumns count="9">
    <tableColumn id="1" xr3:uid="{8336A466-4F81-473B-91F1-2F3C97140C09}" name="Year" dataDxfId="102"/>
    <tableColumn id="2" xr3:uid="{DE6693EC-0A6D-4692-BAF9-07868D8D6245}" name="Partially/ Fully upheld" dataDxfId="101"/>
    <tableColumn id="3" xr3:uid="{C432FD01-3BBA-483B-841B-94263862D69F}" name="PFUpheld_RevChk" dataDxfId="100"/>
    <tableColumn id="4" xr3:uid="{F8FBABD0-DEB8-47C0-939E-DC39D02A73A0}" name="Not upheld" dataDxfId="99"/>
    <tableColumn id="5" xr3:uid="{EA70613F-6835-4875-AA58-A775A54BD228}" name="NotUpheld_RevChk" dataDxfId="98"/>
    <tableColumn id="6" xr3:uid="{BD546C22-E7BC-48C7-B813-534B301A66C0}" name="Total" dataDxfId="97"/>
    <tableColumn id="7" xr3:uid="{0F2781CA-6E00-48D1-919C-E31564399A91}" name="Total_RevChk" dataDxfId="96"/>
    <tableColumn id="8" xr3:uid="{5B5D0D7C-A205-403C-B50B-F9A75CA75651}" name="% Partially/ Fully upheld" dataDxfId="95"/>
    <tableColumn id="9" xr3:uid="{7291D40B-F979-4D41-BD7C-86E8A5BEF039}" name="PercentPFUpheld_RevChk" dataDxfId="94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B23911E-C75B-4819-A06F-C0BAD8A0B159}" name="TableAR_1_15b" displayName="TableAR_1_15b" ref="A26:I30" totalsRowShown="0" headerRowDxfId="93" dataDxfId="92" headerRowBorderDxfId="90" tableBorderDxfId="91">
  <tableColumns count="9">
    <tableColumn id="1" xr3:uid="{E714940E-3504-4C68-A1D6-FC17454A7D65}" name="Year" dataDxfId="89"/>
    <tableColumn id="2" xr3:uid="{63123D1D-7EAB-4F2C-9B58-8D1CA327C2FB}" name="Partially/ Fully upheld" dataDxfId="88"/>
    <tableColumn id="3" xr3:uid="{8C7A5BF9-C329-487E-A565-C73A1058DC64}" name="PFUpheld_RevChk" dataDxfId="87"/>
    <tableColumn id="4" xr3:uid="{99A0A59B-40E0-4E1B-A3FC-47B238524FBD}" name="Not upheld" dataDxfId="86"/>
    <tableColumn id="5" xr3:uid="{33B9056C-8217-4A0D-A88B-B5131E43F2EE}" name="NotUpheld_RevChk" dataDxfId="85"/>
    <tableColumn id="6" xr3:uid="{0F26818B-8F00-4B0D-8CF0-0F7BB7F7D39F}" name="Total" dataDxfId="84"/>
    <tableColumn id="7" xr3:uid="{B44685B8-4412-41EA-804E-E2D4328E9987}" name="Total_RevChk" dataDxfId="83"/>
    <tableColumn id="8" xr3:uid="{AB8AE06A-2E08-4C3B-9ADE-FD2022AEB992}" name="% Partially/ Fully upheld" dataDxfId="82"/>
    <tableColumn id="9" xr3:uid="{F3C72565-DA1D-4415-B3EB-36DF977DFA32}" name="PercentPFUpheld_RevChk" dataDxfId="8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224128-7259-4384-9EB7-EAC46B56F87E}" name="TableAR_1_2a" displayName="TableAR_1_2a" ref="A4:Q10" totalsRowShown="0" headerRowDxfId="656" dataDxfId="654" headerRowBorderDxfId="655" tableBorderDxfId="653" dataCellStyle="Percent">
  <tableColumns count="17">
    <tableColumn id="1" xr3:uid="{072188B6-5296-444E-B756-31C1358F61AB}" name="Year"/>
    <tableColumn id="2" xr3:uid="{0DC77389-8AB4-476E-A152-5B08C5E2E044}" name="Royal Navy*" dataDxfId="652"/>
    <tableColumn id="3" xr3:uid="{1816B9EB-9D61-4F87-8E5C-7C8CF24596CB}" name="a" dataDxfId="651"/>
    <tableColumn id="4" xr3:uid="{B02F41CA-FADB-4111-8EF0-090A738798E5}" name="British Army" dataDxfId="650"/>
    <tableColumn id="5" xr3:uid="{C676E759-5BE6-4C6E-9BDD-C1C0995F301E}" name="b" dataDxfId="649"/>
    <tableColumn id="6" xr3:uid="{962C2E9C-DF73-4411-8E96-5AE4E4A7855F}" name="RAF" dataDxfId="648"/>
    <tableColumn id="7" xr3:uid="{DCA5A82B-B173-424C-9120-374E47DDB589}" name="c" dataDxfId="647"/>
    <tableColumn id="8" xr3:uid="{EB32F9DF-E9CE-425E-9DC0-040FF8852635}" name="Not recorded2" dataDxfId="646"/>
    <tableColumn id="9" xr3:uid="{99C1F694-CFDC-45F0-8151-C99A5876798D}" name="d" dataDxfId="645"/>
    <tableColumn id="10" xr3:uid="{A8287439-F112-4E42-96E9-13CC7D169B31}" name="Total" dataDxfId="644"/>
    <tableColumn id="11" xr3:uid="{32456803-799B-44AC-8187-9E8805A59D60}" name="e" dataDxfId="643"/>
    <tableColumn id="12" xr3:uid="{B3250A93-C53A-4988-B337-1E014F1AEAE8}" name="Royal Navy " dataDxfId="642" dataCellStyle="Percent"/>
    <tableColumn id="13" xr3:uid="{4809539E-46C8-4882-882B-F93FD0FD1096}" name="f" dataDxfId="641" dataCellStyle="Percent"/>
    <tableColumn id="14" xr3:uid="{9E12C5F5-73F7-412E-A853-035237FAF9B3}" name="British Army " dataDxfId="640" dataCellStyle="Percent"/>
    <tableColumn id="15" xr3:uid="{2818F398-8F37-4F11-97F7-5FF2CB6631D2}" name="g" dataDxfId="639" dataCellStyle="Percent"/>
    <tableColumn id="16" xr3:uid="{B1EE322D-0682-462F-8EA6-436078F4A0DA}" name="RAF " dataDxfId="638" dataCellStyle="Percent"/>
    <tableColumn id="17" xr3:uid="{7BA3C77A-9DF0-4513-84F8-F7C7180093D8}" name="h" dataDxfId="637" dataCellStyle="Percent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1545491-520F-4833-9A0F-A9F724C59E35}" name="TableAR_1_15c" displayName="TableAR_1_15c" ref="A38:I42" totalsRowShown="0" headerRowDxfId="80" dataDxfId="79" headerRowBorderDxfId="77" tableBorderDxfId="78">
  <tableColumns count="9">
    <tableColumn id="1" xr3:uid="{D6B238A8-C3C8-4E6A-8F48-CB48D72C2899}" name="Year" dataDxfId="76"/>
    <tableColumn id="2" xr3:uid="{AE50B28C-D4E5-4B3E-879A-434E414DD5C9}" name="Partially/ Fully upheld" dataDxfId="75"/>
    <tableColumn id="3" xr3:uid="{C07B10C7-7736-4B7F-9166-0FBBCB329679}" name="PFUpheld_RevChk" dataDxfId="74"/>
    <tableColumn id="4" xr3:uid="{8128DA03-3B95-4424-8C5E-DB1166B338FF}" name="Not upheld" dataDxfId="73"/>
    <tableColumn id="5" xr3:uid="{FEF5C29C-65EB-42D3-A400-F8FF8FFAF875}" name="NotUpheld_RevChk" dataDxfId="72"/>
    <tableColumn id="6" xr3:uid="{0481C3E7-1E2B-461A-AE8A-A94717E7EB72}" name="Total" dataDxfId="71"/>
    <tableColumn id="7" xr3:uid="{59CFFEEE-B97C-4B4C-9DFC-E43691B1DEB2}" name="Total_RevChk" dataDxfId="70"/>
    <tableColumn id="8" xr3:uid="{11993D12-6331-4671-AF65-C70F07B2EA92}" name="% Partially/ Fully upheld" dataDxfId="69"/>
    <tableColumn id="9" xr3:uid="{2E818163-3647-49D0-AEAB-59DF89BEBDA5}" name="PercentPFUpheld_RevChk" dataDxfId="68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EBE3F2E-F8AB-43DE-B3AB-4D80B59E9451}" name="TableAR_1_15d" displayName="TableAR_1_15d" ref="A50:I54" totalsRowShown="0" headerRowDxfId="67" dataDxfId="66" headerRowBorderDxfId="64" tableBorderDxfId="65">
  <tableColumns count="9">
    <tableColumn id="1" xr3:uid="{95A0ABA2-0EDD-4B14-972C-0ADDFAD10C16}" name="Year" dataDxfId="63"/>
    <tableColumn id="2" xr3:uid="{2F1493A3-24C0-4F4F-9536-763F55E14DB0}" name="Partially/ Fully upheld" dataDxfId="62"/>
    <tableColumn id="3" xr3:uid="{D282ADB3-AC99-4D2F-B6BC-9245CE734C8D}" name="PFUpheld_RevChk" dataDxfId="61"/>
    <tableColumn id="4" xr3:uid="{0DC21AE2-01C4-4337-B38B-1D8A725C74E0}" name="Not upheld" dataDxfId="60"/>
    <tableColumn id="5" xr3:uid="{3C446AC4-3D6C-4F51-B2BA-D95DE9A2F375}" name="NotUpheld_RevChk" dataDxfId="59"/>
    <tableColumn id="6" xr3:uid="{57DB7931-E600-45AA-9B2F-72096DCBD74B}" name="Total" dataDxfId="58"/>
    <tableColumn id="7" xr3:uid="{BB2D2A70-6D60-43E7-AF24-E2F22691B083}" name="Total_RevChk" dataDxfId="57"/>
    <tableColumn id="8" xr3:uid="{9A2C6F6D-F179-4DE3-A299-603F8902B76A}" name="% Partially/ Fully upheld" dataDxfId="56"/>
    <tableColumn id="9" xr3:uid="{2BC19723-CC96-40E3-A445-569B3EF20273}" name="PercentPFUpheld_RevChk" dataDxfId="55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5DE49B0-CDAD-4200-AD52-18CC9BC9642C}" name="TableAR_1_15e" displayName="TableAR_1_15e" ref="A61:I65" totalsRowShown="0" headerRowDxfId="54" dataDxfId="53" headerRowBorderDxfId="51" tableBorderDxfId="52">
  <tableColumns count="9">
    <tableColumn id="1" xr3:uid="{3DE3C685-DCF4-45E0-98D5-1E6F12C1BF24}" name="Year" dataDxfId="50"/>
    <tableColumn id="2" xr3:uid="{5C3E78D0-53CB-4735-ACC6-40C09DE50D9E}" name="Partially/ Fully upheld" dataDxfId="49"/>
    <tableColumn id="3" xr3:uid="{7B78C32A-82A6-4FDA-BB1B-2006CEACC8D5}" name="PFUpheld_RevChk" dataDxfId="48"/>
    <tableColumn id="4" xr3:uid="{5B7F2D8E-8A44-44A3-A7EF-F880574213B6}" name="Not upheld" dataDxfId="47"/>
    <tableColumn id="5" xr3:uid="{487A6F76-CD69-4D45-99B2-FF113E6D3410}" name="NotUpheld_RevChk" dataDxfId="46"/>
    <tableColumn id="6" xr3:uid="{08ED3A7C-3397-4FA5-A143-4AADF503A8FD}" name="Total" dataDxfId="45"/>
    <tableColumn id="7" xr3:uid="{FF017D5D-84D1-4A41-ADD7-E8F7F66C9A4D}" name="Total_RevChk" dataDxfId="44"/>
    <tableColumn id="8" xr3:uid="{8ED743DC-F553-408F-B2F5-1794B0E801E3}" name="% Partially/ Fully upheld" dataDxfId="43"/>
    <tableColumn id="9" xr3:uid="{8D4EA007-8FED-43AD-9BC8-678DC92C961B}" name="PercentPFUpheld_RevChk" dataDxfId="42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F10AA37-C9E7-49E1-B17B-889E42BF1798}" name="Table17" displayName="Table17" ref="A3:J7" totalsRowShown="0" headerRowDxfId="41" dataDxfId="40">
  <tableColumns count="10">
    <tableColumn id="1" xr3:uid="{CF042DFE-7ADC-4929-9A89-96FD86AB6F7D}" name="Year" dataDxfId="39"/>
    <tableColumn id="2" xr3:uid="{0F64CB4A-6DC9-4621-B459-F024C935E12E}" name="Admissibility Decision" dataDxfId="38"/>
    <tableColumn id="3" xr3:uid="{165CBC9B-8782-42E6-8A3B-EACF42184CD3}" name="PercentPFUpheld_RevChk" dataDxfId="37"/>
    <tableColumn id="4" xr3:uid="{10C6E562-DC57-4FEA-8B6F-0A3462AE48D0}" name="Undue Delay" dataDxfId="36"/>
    <tableColumn id="5" xr3:uid="{704E048E-F52D-4E66-A5DC-DF071E9843CA}" name="Column1" dataDxfId="35"/>
    <tableColumn id="6" xr3:uid="{61AF6451-3AD9-4E3C-9714-259EDA3DE12A}" name="Maladministration" dataDxfId="34"/>
    <tableColumn id="7" xr3:uid="{7CCC6B11-3E22-4A7D-B24B-2C7E8423FFBE}" name="Column2" dataDxfId="33"/>
    <tableColumn id="8" xr3:uid="{0AFC0097-D81B-4BFB-8E20-044D64CD7912}" name="Substance" dataDxfId="32"/>
    <tableColumn id="9" xr3:uid="{427D6110-F3AA-4DFE-8955-8752EF685BB7}" name="3" dataDxfId="31"/>
    <tableColumn id="10" xr3:uid="{F71F1027-AC64-4161-8E7D-8D47E2D3B5A3}" name="Overall" dataDxfId="30"/>
  </tableColumns>
  <tableStyleInfo name="=&quot;Table 1.15: % Partially/ Fully upheld of completed SCOAF investigations by casetype and Service,&quot;&amp;Summary!$C$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A69262F-E04C-4A3C-8433-FBA80216E40C}" name="TableAR_1_2b" displayName="TableAR_1_2b" ref="A23:Q29" totalsRowShown="0" headerRowDxfId="636" dataDxfId="634" headerRowBorderDxfId="635" tableBorderDxfId="633" dataCellStyle="Percent">
  <tableColumns count="17">
    <tableColumn id="1" xr3:uid="{250334F3-A0E6-48E5-A85E-84ECA1203BA6}" name="Year"/>
    <tableColumn id="2" xr3:uid="{FE15E7D1-BFC3-4810-9FA2-8043DE297F70}" name="Private1" dataDxfId="632"/>
    <tableColumn id="3" xr3:uid="{11E02079-A05C-4A0E-A235-7EF4F17C141F}" name="a" dataDxfId="631"/>
    <tableColumn id="4" xr3:uid="{23BFCD90-4593-49D0-91E9-047C49A4D473}" name="NCO &amp; WOs1,2" dataDxfId="630"/>
    <tableColumn id="5" xr3:uid="{6DFD2943-0D39-4C0B-B024-4E5FEEBF2C7D}" name="b" dataDxfId="629"/>
    <tableColumn id="6" xr3:uid="{344C5EDC-0120-47F2-A7F1-780B595E6360}" name="Officers/ Officer Cadets1" dataDxfId="628"/>
    <tableColumn id="7" xr3:uid="{C0FD215C-E6D2-44C9-9F67-21A14B372902}" name="c" dataDxfId="627"/>
    <tableColumn id="8" xr3:uid="{0198739C-CB23-46FD-B389-C758EF76B2E4}" name="Not recorded3" dataDxfId="626"/>
    <tableColumn id="9" xr3:uid="{079E4F61-1B0C-46AB-9B56-596156DA41A3}" name="d" dataDxfId="625"/>
    <tableColumn id="10" xr3:uid="{A31EFE2B-1081-41F6-A6A7-C6DB087D1FDB}" name="Total" dataDxfId="624"/>
    <tableColumn id="11" xr3:uid="{61E5FF49-FEB5-47AB-B0A6-8FAD94DAF0B4}" name="e" dataDxfId="623"/>
    <tableColumn id="12" xr3:uid="{FD879197-0CBA-4422-B1FB-AC1189341F22}" name="Private1,2" dataDxfId="622" dataCellStyle="Percent"/>
    <tableColumn id="13" xr3:uid="{E08554AD-11C2-437C-A4DA-64E236CA7708}" name="f" dataDxfId="621" dataCellStyle="Percent"/>
    <tableColumn id="14" xr3:uid="{CC96A8E3-1E11-4DD9-A42F-589151F6A1D9}" name="NCO &amp; WOs1,2,3" dataDxfId="620" dataCellStyle="Percent"/>
    <tableColumn id="15" xr3:uid="{CEB275E7-B741-40A4-ABA3-59899C625563}" name="g" dataDxfId="619" dataCellStyle="Percent"/>
    <tableColumn id="16" xr3:uid="{5E181313-6179-49D0-9A98-56AB079DCB6D}" name="Officers/ Officer Cadets1,4" dataDxfId="618" dataCellStyle="Percent"/>
    <tableColumn id="17" xr3:uid="{EBE51596-5F3C-413E-92C8-A3CB1B8DB6C6}" name="h" dataDxfId="617" dataCellStyle="Percent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85465D3-70E0-4F08-9DC3-0F6B3199FFED}" name="TableAR_1_2c" displayName="TableAR_1_2c" ref="A42:M48" totalsRowShown="0" headerRowDxfId="616" dataDxfId="614" headerRowBorderDxfId="615" tableBorderDxfId="613" dataCellStyle="Percent">
  <tableColumns count="13">
    <tableColumn id="1" xr3:uid="{9B64B4F5-210F-49BD-B43D-7D2EF8B5564A}" name="Year"/>
    <tableColumn id="2" xr3:uid="{178BE1EC-8D4B-487B-9B20-5693D3AC03D6}" name="Male" dataDxfId="612"/>
    <tableColumn id="3" xr3:uid="{78EF49D7-08CB-4869-AC05-5DEF38BFBDD0}" name="a" dataDxfId="611"/>
    <tableColumn id="4" xr3:uid="{56FBCEAD-9963-41FA-888C-547565B6E373}" name="Female" dataDxfId="610"/>
    <tableColumn id="5" xr3:uid="{5B3756C7-99D6-4F46-AFF7-C4462E9B0448}" name="b" dataDxfId="609"/>
    <tableColumn id="6" xr3:uid="{D2DCD4A7-B6EA-4D4B-822F-5D3CC011382A}" name="Not recorded1" dataDxfId="608"/>
    <tableColumn id="7" xr3:uid="{910DC200-65D7-4A08-B9B7-DDAD2A532E77}" name="c" dataDxfId="607"/>
    <tableColumn id="8" xr3:uid="{E26C41DD-324E-4F0F-99FC-9F5AE684F521}" name="Total" dataDxfId="606"/>
    <tableColumn id="9" xr3:uid="{B2B975ED-C00B-4D43-8E02-F2CDFAD4261E}" name="d" dataDxfId="605"/>
    <tableColumn id="10" xr3:uid="{92E5A4ED-D24B-4D51-9A69-8AC02D42F0C9}" name="Male " dataDxfId="604" dataCellStyle="Percent"/>
    <tableColumn id="11" xr3:uid="{D18336DD-C5B8-47BD-8A55-DE5B8A9F9332}" name="e" dataDxfId="603" dataCellStyle="Percent"/>
    <tableColumn id="12" xr3:uid="{F6110DEE-2AC1-4F84-8004-19E4112B960C}" name="Female " dataDxfId="602" dataCellStyle="Percent"/>
    <tableColumn id="13" xr3:uid="{96214FE3-C8D6-415F-BFD8-71CAE44B2995}" name="f" dataDxfId="601" dataCellStyle="Percent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CDA5D57-3916-4272-B06E-D2DE667CA764}" name="TableAR_1_3" displayName="TableAR_1_3" ref="A3:C9" totalsRowShown="0" dataDxfId="600" headerRowBorderDxfId="595" tableBorderDxfId="599">
  <tableColumns count="3">
    <tableColumn id="1" xr3:uid="{D983BBC4-B140-43BB-B094-E0F20D732340}" name="Year" dataDxfId="598"/>
    <tableColumn id="8" xr3:uid="{B8B6ECAF-2536-40E3-800F-8B975B8B24B7}" name="Timeliness rate" dataDxfId="597" dataCellStyle="Percent"/>
    <tableColumn id="9" xr3:uid="{75FC91F5-CF5E-4973-9C17-FF8DC89E7A2E}" name="d" dataDxfId="59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BF2B7B8-E2A9-4A2C-A454-07DE9ADDE3C8}" name="TableAR_1_4a" displayName="TableAR_1_4a" ref="A4:Q10" totalsRowShown="0" headerRowDxfId="594" dataDxfId="593" headerRowBorderDxfId="591" tableBorderDxfId="592" dataCellStyle="Percent">
  <tableColumns count="17">
    <tableColumn id="1" xr3:uid="{A8DADB64-93C7-4B5F-99B2-A39DBD9B33DF}" name="Year" dataDxfId="590"/>
    <tableColumn id="2" xr3:uid="{1D6C5DF8-C5A3-4951-A0C6-A7CEF0E171D1}" name="Royal Navy*" dataDxfId="589"/>
    <tableColumn id="3" xr3:uid="{C41CFC56-299B-4EF1-B08A-CE55E45F7634}" name="Royal Navy*_RevChk" dataDxfId="588"/>
    <tableColumn id="4" xr3:uid="{54B683D4-F137-4EBF-95DF-2B9D8EA8D721}" name="British Army" dataDxfId="587"/>
    <tableColumn id="5" xr3:uid="{E00A6631-2C66-4FB4-9CF1-4143A5C9F2A3}" name="British Army_RevChk" dataDxfId="586" dataCellStyle="Percent"/>
    <tableColumn id="6" xr3:uid="{BEB1943A-F5A7-4A65-A4FB-6D2D89DBBD1D}" name="RAF" dataDxfId="585"/>
    <tableColumn id="7" xr3:uid="{BBF13542-34BB-4C5D-A325-68307E415A35}" name="RAF_RevChk" dataDxfId="584" dataCellStyle="Percent"/>
    <tableColumn id="8" xr3:uid="{3D488B25-38F1-4780-86DE-4B7A5FAAC07D}" name="Not recorded2" dataDxfId="583"/>
    <tableColumn id="9" xr3:uid="{10EA3E43-EC66-4AE7-A257-D460CEA4AC3F}" name="Not recorded2_RevChk" dataDxfId="582"/>
    <tableColumn id="10" xr3:uid="{DD624FD1-F7ED-4DC3-A937-DC092955E14F}" name="Total" dataDxfId="581"/>
    <tableColumn id="11" xr3:uid="{AC6D9A49-E06A-4B47-B35E-9C92BB13D7A5}" name="Total_RevChk" dataDxfId="580" dataCellStyle="Percent"/>
    <tableColumn id="12" xr3:uid="{D6B233D1-FE51-4039-B0FC-3AAA409EB248}" name="Royal Navy* " dataDxfId="579" dataCellStyle="Percent"/>
    <tableColumn id="13" xr3:uid="{822C00F6-0FE4-4FE0-9AFF-68CBE626DD98}" name="Royal Navy* _RevChk" dataDxfId="578" dataCellStyle="Percent"/>
    <tableColumn id="14" xr3:uid="{8AFF5D3C-69B9-4883-A0D7-ADBD9F1C5731}" name="British Army " dataDxfId="577" dataCellStyle="Percent"/>
    <tableColumn id="15" xr3:uid="{63D661BE-52E9-4DF5-B434-80BB854FC4C9}" name="British Army _RevChk" dataDxfId="576" dataCellStyle="Percent"/>
    <tableColumn id="16" xr3:uid="{524DDB47-6CAC-439B-84C7-2D6C81B1CCBB}" name="RAF " dataDxfId="575" dataCellStyle="Percent"/>
    <tableColumn id="17" xr3:uid="{1C0D0AFB-9339-4C0C-974B-7F5B9B238B45}" name="RAF _RevChk" dataDxfId="57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DA73624-085C-4152-A188-4979BC405FBD}" name="TableAR_1_4b" displayName="TableAR_1_4b" ref="A23:Q29" totalsRowShown="0" headerRowDxfId="573" dataDxfId="572" headerRowBorderDxfId="570" tableBorderDxfId="571" dataCellStyle="Percent">
  <tableColumns count="17">
    <tableColumn id="1" xr3:uid="{4FB46A9D-1621-4CC2-BD69-A7DCC5F3FFC6}" name="Year" dataDxfId="569"/>
    <tableColumn id="2" xr3:uid="{8FE5673B-559B-4EA2-B25A-53751840EC92}" name="Royal Navy*" dataDxfId="568"/>
    <tableColumn id="3" xr3:uid="{F42B480D-7918-4C89-B939-B1C4AFFD60CB}" name="Royal Navy*_RevChk" dataDxfId="567"/>
    <tableColumn id="4" xr3:uid="{B869C4D6-DFB3-4C91-82F2-25C1DF2D77FE}" name="British Army" dataDxfId="566"/>
    <tableColumn id="5" xr3:uid="{8107F70A-B5B6-41C3-9D25-5D3D338C70CB}" name="British Army_RevChk" dataDxfId="565"/>
    <tableColumn id="6" xr3:uid="{1CFE52E1-B1ED-4F6E-9409-52BCE569AF5A}" name="RAF" dataDxfId="564"/>
    <tableColumn id="7" xr3:uid="{1BA8CA77-D688-4FD7-972E-881140B052DA}" name="RAF_RevChk" dataDxfId="563"/>
    <tableColumn id="8" xr3:uid="{E23B27B1-C3EF-4522-8EED-816CFC9A7B90}" name="Not recorded2" dataDxfId="562"/>
    <tableColumn id="9" xr3:uid="{73F459EA-17DA-46B1-98D9-8533B796701B}" name="Not recorded2_RevChk" dataDxfId="561"/>
    <tableColumn id="10" xr3:uid="{2EB0F59A-96D2-41D3-8F72-7DEC6FA39F54}" name="Total" dataDxfId="560"/>
    <tableColumn id="11" xr3:uid="{550FB42E-6474-48CA-BEED-DCD89D7DEC24}" name="Total_RevChk" dataDxfId="559"/>
    <tableColumn id="12" xr3:uid="{628590D9-7380-4BCA-A460-50821AF1B84C}" name="Royal Navy* " dataDxfId="558" dataCellStyle="Percent"/>
    <tableColumn id="13" xr3:uid="{D104CBEE-336C-4BBA-9F2C-6887ED80281F}" name="Royal Navy* _RevChk" dataDxfId="557" dataCellStyle="Percent"/>
    <tableColumn id="14" xr3:uid="{DAEF3926-C7ED-441E-8E8F-4C66E12B639D}" name="British Army " dataDxfId="556" dataCellStyle="Percent"/>
    <tableColumn id="15" xr3:uid="{93CFC0A0-2B3F-425F-855F-2B4B95889ED2}" name="British Army _RevChk" dataDxfId="555" dataCellStyle="Percent"/>
    <tableColumn id="16" xr3:uid="{ED830B97-0CDC-4DDB-B51A-FA38400520EE}" name="RAF " dataDxfId="554" dataCellStyle="Percent"/>
    <tableColumn id="17" xr3:uid="{F36109A9-06B1-4F92-A21E-468C79A0E9AE}" name="RAF _RevChk" dataDxfId="55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table" Target="../tables/table2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table" Target="../tables/table2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5" Type="http://schemas.openxmlformats.org/officeDocument/2006/relationships/table" Target="../tables/table37.xml"/><Relationship Id="rId4" Type="http://schemas.openxmlformats.org/officeDocument/2006/relationships/table" Target="../tables/table3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6" Type="http://schemas.openxmlformats.org/officeDocument/2006/relationships/table" Target="../tables/table43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table" Target="../tables/table18.xml"/><Relationship Id="rId5" Type="http://schemas.openxmlformats.org/officeDocument/2006/relationships/table" Target="../tables/table22.xml"/><Relationship Id="rId4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E969-134B-459A-B496-CF5178DE7518}">
  <sheetPr codeName="Sheet23">
    <pageSetUpPr fitToPage="1"/>
  </sheetPr>
  <dimension ref="A8:G22"/>
  <sheetViews>
    <sheetView zoomScaleNormal="100" zoomScaleSheetLayoutView="100" workbookViewId="0">
      <selection activeCell="D23" sqref="D23"/>
    </sheetView>
  </sheetViews>
  <sheetFormatPr defaultColWidth="22.28515625" defaultRowHeight="14.25" x14ac:dyDescent="0.2"/>
  <cols>
    <col min="1" max="16384" width="22.28515625" style="2"/>
  </cols>
  <sheetData>
    <row r="8" spans="1:7" ht="30" x14ac:dyDescent="0.4">
      <c r="A8" s="1" t="s">
        <v>103</v>
      </c>
    </row>
    <row r="9" spans="1:7" ht="63" customHeight="1" x14ac:dyDescent="0.3">
      <c r="A9" s="91" t="s">
        <v>0</v>
      </c>
      <c r="B9" s="91"/>
      <c r="C9" s="91"/>
      <c r="D9" s="91"/>
      <c r="E9" s="91"/>
      <c r="F9" s="3"/>
      <c r="G9" s="3"/>
    </row>
    <row r="10" spans="1:7" ht="30" x14ac:dyDescent="0.4">
      <c r="A10" s="1"/>
    </row>
    <row r="11" spans="1:7" ht="20.25" x14ac:dyDescent="0.3">
      <c r="A11" s="4" t="s">
        <v>1</v>
      </c>
    </row>
    <row r="12" spans="1:7" ht="20.25" x14ac:dyDescent="0.3">
      <c r="A12" s="4" t="s">
        <v>2</v>
      </c>
    </row>
    <row r="13" spans="1:7" ht="20.25" x14ac:dyDescent="0.3">
      <c r="A13" s="4" t="s">
        <v>3</v>
      </c>
    </row>
    <row r="18" spans="1:2" ht="15" x14ac:dyDescent="0.25">
      <c r="A18" s="5" t="s">
        <v>4</v>
      </c>
      <c r="B18" s="2" t="s">
        <v>5</v>
      </c>
    </row>
    <row r="20" spans="1:2" ht="15" x14ac:dyDescent="0.25">
      <c r="A20" s="5" t="s">
        <v>6</v>
      </c>
      <c r="B20" s="2" t="s">
        <v>7</v>
      </c>
    </row>
    <row r="22" spans="1:2" ht="15" x14ac:dyDescent="0.25">
      <c r="A22" s="5"/>
      <c r="B22" s="6"/>
    </row>
  </sheetData>
  <mergeCells count="1">
    <mergeCell ref="A9:E9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D0FA-1F4B-4F80-ABE3-21E103D49B65}">
  <dimension ref="A1:M14"/>
  <sheetViews>
    <sheetView workbookViewId="0">
      <selection activeCell="D7" sqref="D7"/>
    </sheetView>
  </sheetViews>
  <sheetFormatPr defaultColWidth="9.140625" defaultRowHeight="14.25" x14ac:dyDescent="0.2"/>
  <cols>
    <col min="1" max="1" width="22.140625" style="8" customWidth="1"/>
    <col min="2" max="2" width="16.28515625" style="8" customWidth="1"/>
    <col min="3" max="3" width="1.7109375" style="8" customWidth="1"/>
    <col min="4" max="4" width="16.28515625" style="8" customWidth="1"/>
    <col min="5" max="5" width="1.7109375" style="8" customWidth="1"/>
    <col min="6" max="6" width="16.28515625" style="8" customWidth="1"/>
    <col min="7" max="7" width="1.7109375" style="8" customWidth="1"/>
    <col min="8" max="8" width="16.28515625" style="8" customWidth="1"/>
    <col min="9" max="9" width="1.7109375" style="8" customWidth="1"/>
    <col min="10" max="10" width="16.28515625" style="8" customWidth="1"/>
    <col min="11" max="11" width="1.7109375" style="8" customWidth="1"/>
    <col min="12" max="12" width="16.28515625" style="8" customWidth="1"/>
    <col min="13" max="13" width="1.7109375" style="8" customWidth="1"/>
    <col min="14" max="16384" width="9.140625" style="8"/>
  </cols>
  <sheetData>
    <row r="1" spans="1:13" ht="15" x14ac:dyDescent="0.25">
      <c r="A1" s="96" t="s">
        <v>197</v>
      </c>
    </row>
    <row r="3" spans="1:13" s="22" customFormat="1" ht="43.5" customHeight="1" x14ac:dyDescent="0.2">
      <c r="A3" s="131" t="s">
        <v>192</v>
      </c>
      <c r="B3" s="104" t="s">
        <v>172</v>
      </c>
      <c r="C3" s="105" t="s">
        <v>173</v>
      </c>
      <c r="D3" s="104" t="s">
        <v>174</v>
      </c>
      <c r="E3" s="105" t="s">
        <v>175</v>
      </c>
      <c r="F3" s="155" t="s">
        <v>176</v>
      </c>
      <c r="G3" s="156" t="s">
        <v>177</v>
      </c>
      <c r="H3" s="155" t="s">
        <v>178</v>
      </c>
      <c r="I3" s="156" t="s">
        <v>179</v>
      </c>
      <c r="J3" s="155" t="s">
        <v>180</v>
      </c>
      <c r="K3" s="156" t="s">
        <v>181</v>
      </c>
      <c r="L3" s="104" t="s">
        <v>182</v>
      </c>
      <c r="M3" s="156" t="s">
        <v>183</v>
      </c>
    </row>
    <row r="4" spans="1:13" x14ac:dyDescent="0.2">
      <c r="A4" s="8" t="s">
        <v>193</v>
      </c>
      <c r="B4" s="24">
        <v>17</v>
      </c>
      <c r="C4" s="14"/>
      <c r="D4" s="157">
        <v>-11</v>
      </c>
      <c r="E4" s="157"/>
      <c r="F4" s="14"/>
      <c r="G4" s="14"/>
      <c r="H4" s="159">
        <v>194</v>
      </c>
      <c r="I4" s="159"/>
      <c r="J4" s="160" t="s">
        <v>198</v>
      </c>
      <c r="K4" s="160"/>
      <c r="L4" s="173">
        <v>6</v>
      </c>
      <c r="M4" s="14"/>
    </row>
    <row r="5" spans="1:13" x14ac:dyDescent="0.2">
      <c r="A5" s="8" t="s">
        <v>194</v>
      </c>
      <c r="B5" s="14" t="s">
        <v>133</v>
      </c>
      <c r="C5" s="14"/>
      <c r="D5" s="157">
        <v>-2</v>
      </c>
      <c r="E5" s="157"/>
      <c r="F5" s="14"/>
      <c r="G5" s="14"/>
      <c r="H5" s="159">
        <v>55</v>
      </c>
      <c r="I5" s="159"/>
      <c r="J5" s="160" t="s">
        <v>199</v>
      </c>
      <c r="K5" s="174"/>
      <c r="L5" s="175" t="s">
        <v>133</v>
      </c>
      <c r="M5" s="14"/>
    </row>
    <row r="6" spans="1:13" x14ac:dyDescent="0.2">
      <c r="A6" s="8" t="s">
        <v>195</v>
      </c>
      <c r="B6" s="14">
        <v>20</v>
      </c>
      <c r="C6" s="14"/>
      <c r="D6" s="157">
        <v>-11</v>
      </c>
      <c r="E6" s="157"/>
      <c r="F6" s="14"/>
      <c r="G6" s="14"/>
      <c r="H6" s="159">
        <v>81</v>
      </c>
      <c r="I6" s="159"/>
      <c r="J6" s="160" t="s">
        <v>200</v>
      </c>
      <c r="K6" s="160"/>
      <c r="L6" s="14">
        <v>9</v>
      </c>
      <c r="M6" s="14"/>
    </row>
    <row r="7" spans="1:13" x14ac:dyDescent="0.2">
      <c r="A7" s="176" t="s">
        <v>196</v>
      </c>
      <c r="B7" s="177">
        <v>20</v>
      </c>
      <c r="C7" s="14"/>
      <c r="D7" s="157">
        <v>-12</v>
      </c>
      <c r="E7" s="157"/>
      <c r="F7" s="177"/>
      <c r="G7" s="177"/>
      <c r="H7" s="178">
        <v>95</v>
      </c>
      <c r="I7" s="178"/>
      <c r="J7" s="179" t="s">
        <v>201</v>
      </c>
      <c r="K7" s="179"/>
      <c r="L7" s="177">
        <v>8</v>
      </c>
      <c r="M7" s="177"/>
    </row>
    <row r="8" spans="1:13" x14ac:dyDescent="0.2">
      <c r="A8" s="8" t="s">
        <v>48</v>
      </c>
      <c r="B8" s="14">
        <v>60</v>
      </c>
      <c r="C8" s="14"/>
      <c r="D8" s="180">
        <v>-36</v>
      </c>
      <c r="E8" s="157"/>
      <c r="F8" s="14"/>
      <c r="G8" s="14"/>
      <c r="H8" s="159">
        <v>425</v>
      </c>
      <c r="I8" s="159"/>
      <c r="J8" s="160" t="s">
        <v>202</v>
      </c>
      <c r="K8" s="160"/>
      <c r="L8" s="14">
        <v>24</v>
      </c>
      <c r="M8" s="14"/>
    </row>
    <row r="9" spans="1:13" ht="15" x14ac:dyDescent="0.25">
      <c r="A9" s="171" t="s">
        <v>141</v>
      </c>
      <c r="B9" s="14"/>
      <c r="C9" s="14"/>
      <c r="D9" s="157"/>
      <c r="E9" s="157"/>
      <c r="F9" s="14"/>
      <c r="G9" s="14"/>
      <c r="H9" s="159"/>
      <c r="I9" s="159"/>
      <c r="J9" s="160"/>
      <c r="K9" s="160"/>
      <c r="L9" s="14"/>
      <c r="M9"/>
    </row>
    <row r="10" spans="1:13" x14ac:dyDescent="0.2">
      <c r="A10" s="44" t="s">
        <v>186</v>
      </c>
    </row>
    <row r="11" spans="1:13" x14ac:dyDescent="0.2">
      <c r="A11" s="44" t="s">
        <v>71</v>
      </c>
    </row>
    <row r="14" spans="1:13" x14ac:dyDescent="0.2">
      <c r="J14" s="181"/>
    </row>
  </sheetData>
  <conditionalFormatting sqref="A9:XFD9">
    <cfRule type="expression" dxfId="3" priority="79">
      <formula>IF($A$9="",TRUE,FALSE)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1FDBF-E4B1-4C3D-8E0A-FD08A3547E1A}">
  <dimension ref="A1:S34"/>
  <sheetViews>
    <sheetView topLeftCell="A3" workbookViewId="0">
      <selection activeCell="F20" sqref="F20"/>
    </sheetView>
  </sheetViews>
  <sheetFormatPr defaultColWidth="9.140625" defaultRowHeight="14.25" x14ac:dyDescent="0.2"/>
  <cols>
    <col min="1" max="1" width="22" style="8" customWidth="1"/>
    <col min="2" max="2" width="16.28515625" style="8" customWidth="1"/>
    <col min="3" max="3" width="1.7109375" style="8" customWidth="1"/>
    <col min="4" max="4" width="16.28515625" style="8" customWidth="1"/>
    <col min="5" max="5" width="1.7109375" style="8" customWidth="1"/>
    <col min="6" max="6" width="16.28515625" style="8" customWidth="1"/>
    <col min="7" max="7" width="1.7109375" style="8" customWidth="1"/>
    <col min="8" max="8" width="16.28515625" style="8" customWidth="1"/>
    <col min="9" max="9" width="1.7109375" style="8" customWidth="1"/>
    <col min="10" max="10" width="16.28515625" style="8" customWidth="1"/>
    <col min="11" max="11" width="1.7109375" style="8" customWidth="1"/>
    <col min="12" max="12" width="16.28515625" style="8" customWidth="1"/>
    <col min="13" max="13" width="1.7109375" style="8" customWidth="1"/>
    <col min="14" max="14" width="16.28515625" style="8" customWidth="1"/>
    <col min="15" max="15" width="1.7109375" style="8" customWidth="1"/>
    <col min="16" max="16" width="16.28515625" style="8" customWidth="1"/>
    <col min="17" max="17" width="1.7109375" style="8" customWidth="1"/>
    <col min="18" max="18" width="16.28515625" style="8" customWidth="1"/>
    <col min="19" max="19" width="1.7109375" style="8" customWidth="1"/>
    <col min="20" max="16384" width="9.140625" style="8"/>
  </cols>
  <sheetData>
    <row r="1" spans="1:19" ht="15" x14ac:dyDescent="0.25">
      <c r="A1" s="96" t="s">
        <v>229</v>
      </c>
    </row>
    <row r="3" spans="1:19" ht="79.5" customHeight="1" x14ac:dyDescent="0.2">
      <c r="A3" s="103" t="s">
        <v>51</v>
      </c>
      <c r="B3" s="18" t="s">
        <v>203</v>
      </c>
      <c r="C3" s="54" t="s">
        <v>204</v>
      </c>
      <c r="D3" s="182" t="s">
        <v>205</v>
      </c>
      <c r="E3" s="183" t="s">
        <v>177</v>
      </c>
      <c r="F3" s="182" t="s">
        <v>206</v>
      </c>
      <c r="G3" s="183" t="s">
        <v>207</v>
      </c>
      <c r="H3" s="182" t="s">
        <v>208</v>
      </c>
      <c r="I3" s="183" t="s">
        <v>209</v>
      </c>
      <c r="J3" s="18" t="s">
        <v>210</v>
      </c>
      <c r="K3" s="19" t="s">
        <v>211</v>
      </c>
      <c r="L3" s="184" t="s">
        <v>48</v>
      </c>
      <c r="M3" s="56" t="s">
        <v>126</v>
      </c>
      <c r="N3" s="18" t="s">
        <v>212</v>
      </c>
      <c r="O3" s="54" t="s">
        <v>213</v>
      </c>
    </row>
    <row r="4" spans="1:19" x14ac:dyDescent="0.2">
      <c r="A4" s="12" t="s">
        <v>230</v>
      </c>
      <c r="B4" s="24">
        <v>265</v>
      </c>
      <c r="C4" s="118" t="s">
        <v>65</v>
      </c>
      <c r="D4" s="160"/>
      <c r="E4" s="160"/>
      <c r="F4" s="160">
        <v>220</v>
      </c>
      <c r="G4" s="160" t="s">
        <v>65</v>
      </c>
      <c r="H4" s="160">
        <v>45</v>
      </c>
      <c r="I4" s="160" t="s">
        <v>65</v>
      </c>
      <c r="J4" s="14">
        <v>60</v>
      </c>
      <c r="K4" s="14" t="s">
        <v>65</v>
      </c>
      <c r="L4" s="185">
        <v>325</v>
      </c>
      <c r="M4" s="186" t="s">
        <v>65</v>
      </c>
      <c r="N4" s="43">
        <v>0.82</v>
      </c>
      <c r="O4" s="8" t="s">
        <v>65</v>
      </c>
    </row>
    <row r="5" spans="1:19" x14ac:dyDescent="0.2">
      <c r="A5" s="12" t="s">
        <v>231</v>
      </c>
      <c r="B5" s="14">
        <v>247</v>
      </c>
      <c r="C5" s="14" t="s">
        <v>65</v>
      </c>
      <c r="D5" s="160"/>
      <c r="E5" s="160"/>
      <c r="F5" s="160">
        <v>206</v>
      </c>
      <c r="G5" s="160" t="s">
        <v>65</v>
      </c>
      <c r="H5" s="160">
        <v>41</v>
      </c>
      <c r="I5" s="160" t="s">
        <v>65</v>
      </c>
      <c r="J5" s="14">
        <v>37</v>
      </c>
      <c r="K5" s="14" t="s">
        <v>65</v>
      </c>
      <c r="L5" s="185">
        <v>284</v>
      </c>
      <c r="M5" s="186" t="s">
        <v>65</v>
      </c>
      <c r="N5" s="43">
        <v>0.87</v>
      </c>
      <c r="O5" s="8" t="s">
        <v>65</v>
      </c>
    </row>
    <row r="6" spans="1:19" x14ac:dyDescent="0.2">
      <c r="A6" s="12" t="s">
        <v>232</v>
      </c>
      <c r="B6" s="14">
        <v>313</v>
      </c>
      <c r="C6" s="14" t="s">
        <v>65</v>
      </c>
      <c r="D6" s="160"/>
      <c r="E6" s="160"/>
      <c r="F6" s="160">
        <v>222</v>
      </c>
      <c r="G6" s="160" t="s">
        <v>65</v>
      </c>
      <c r="H6" s="160">
        <v>91</v>
      </c>
      <c r="I6" s="160" t="s">
        <v>65</v>
      </c>
      <c r="J6" s="14">
        <v>30</v>
      </c>
      <c r="K6" s="14" t="s">
        <v>65</v>
      </c>
      <c r="L6" s="185">
        <v>343</v>
      </c>
      <c r="M6" s="186" t="s">
        <v>65</v>
      </c>
      <c r="N6" s="43">
        <v>0.91</v>
      </c>
      <c r="O6" s="8" t="s">
        <v>65</v>
      </c>
    </row>
    <row r="7" spans="1:19" x14ac:dyDescent="0.2">
      <c r="A7" s="12" t="s">
        <v>233</v>
      </c>
      <c r="B7" s="14">
        <v>336</v>
      </c>
      <c r="C7" s="14" t="s">
        <v>65</v>
      </c>
      <c r="D7" s="160"/>
      <c r="E7" s="160"/>
      <c r="F7" s="160">
        <v>253</v>
      </c>
      <c r="G7" s="160" t="s">
        <v>65</v>
      </c>
      <c r="H7" s="160">
        <v>83</v>
      </c>
      <c r="I7" s="160" t="s">
        <v>65</v>
      </c>
      <c r="J7" s="14">
        <v>31</v>
      </c>
      <c r="K7" s="14" t="s">
        <v>65</v>
      </c>
      <c r="L7" s="185">
        <v>367</v>
      </c>
      <c r="M7" s="186" t="s">
        <v>65</v>
      </c>
      <c r="N7" s="43">
        <v>0.92</v>
      </c>
      <c r="O7" s="8" t="s">
        <v>65</v>
      </c>
    </row>
    <row r="8" spans="1:19" x14ac:dyDescent="0.2">
      <c r="A8" s="12" t="s">
        <v>234</v>
      </c>
      <c r="B8" s="14">
        <v>454</v>
      </c>
      <c r="C8" s="14" t="s">
        <v>65</v>
      </c>
      <c r="D8" s="160"/>
      <c r="E8" s="160"/>
      <c r="F8" s="160">
        <v>338</v>
      </c>
      <c r="G8" s="160" t="s">
        <v>65</v>
      </c>
      <c r="H8" s="160">
        <v>116</v>
      </c>
      <c r="I8" s="160" t="s">
        <v>65</v>
      </c>
      <c r="J8" s="14">
        <v>51</v>
      </c>
      <c r="K8" s="14" t="s">
        <v>65</v>
      </c>
      <c r="L8" s="185">
        <v>505</v>
      </c>
      <c r="M8" s="186" t="s">
        <v>65</v>
      </c>
      <c r="N8" s="43">
        <v>0.9</v>
      </c>
      <c r="O8" s="8" t="s">
        <v>65</v>
      </c>
    </row>
    <row r="9" spans="1:19" ht="15" x14ac:dyDescent="0.25">
      <c r="A9" s="187" t="s">
        <v>235</v>
      </c>
      <c r="B9" s="162">
        <v>394</v>
      </c>
      <c r="C9" s="14" t="s">
        <v>65</v>
      </c>
      <c r="D9" s="188"/>
      <c r="E9" s="188"/>
      <c r="F9" s="188">
        <v>294</v>
      </c>
      <c r="G9" s="188" t="s">
        <v>65</v>
      </c>
      <c r="H9" s="188">
        <v>100</v>
      </c>
      <c r="I9" s="188" t="s">
        <v>65</v>
      </c>
      <c r="J9" s="162">
        <v>31</v>
      </c>
      <c r="K9" s="162" t="s">
        <v>65</v>
      </c>
      <c r="L9" s="189">
        <v>425</v>
      </c>
      <c r="M9" s="190" t="s">
        <v>65</v>
      </c>
      <c r="N9" s="191">
        <v>0.93</v>
      </c>
      <c r="O9" s="96" t="s">
        <v>65</v>
      </c>
    </row>
    <row r="10" spans="1:19" ht="15" thickBot="1" x14ac:dyDescent="0.25">
      <c r="A10" s="34" t="s">
        <v>67</v>
      </c>
      <c r="B10" s="167">
        <v>-0.13215859030837007</v>
      </c>
      <c r="C10" s="167"/>
      <c r="D10" s="167"/>
      <c r="E10" s="167"/>
      <c r="F10" s="168">
        <v>-0.13017751479289941</v>
      </c>
      <c r="G10" s="168"/>
      <c r="H10" s="168">
        <v>-0.13793103448275867</v>
      </c>
      <c r="I10" s="168"/>
      <c r="J10" s="167">
        <v>-0.39215686274509809</v>
      </c>
      <c r="K10" s="167"/>
      <c r="L10" s="192">
        <v>-0.15841584158415845</v>
      </c>
      <c r="M10" s="193"/>
      <c r="N10" s="194" t="s">
        <v>184</v>
      </c>
      <c r="O10" s="38"/>
    </row>
    <row r="11" spans="1:19" ht="15" thickTop="1" x14ac:dyDescent="0.2">
      <c r="A11" s="44" t="s">
        <v>214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12"/>
    </row>
    <row r="12" spans="1:19" x14ac:dyDescent="0.2">
      <c r="A12" s="195" t="s">
        <v>215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</row>
    <row r="13" spans="1:19" x14ac:dyDescent="0.2">
      <c r="A13" s="40" t="s">
        <v>216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</row>
    <row r="14" spans="1:19" x14ac:dyDescent="0.2">
      <c r="A14" s="44" t="s">
        <v>217</v>
      </c>
    </row>
    <row r="15" spans="1:19" x14ac:dyDescent="0.2">
      <c r="A15" s="44" t="s">
        <v>218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</row>
    <row r="16" spans="1:19" x14ac:dyDescent="0.2">
      <c r="A16" s="44" t="s">
        <v>71</v>
      </c>
    </row>
    <row r="19" spans="1:18" ht="15" x14ac:dyDescent="0.25">
      <c r="A19" s="96" t="s">
        <v>236</v>
      </c>
    </row>
    <row r="21" spans="1:18" s="22" customFormat="1" ht="57" x14ac:dyDescent="0.2">
      <c r="A21" s="103" t="s">
        <v>51</v>
      </c>
      <c r="B21" s="18" t="s">
        <v>219</v>
      </c>
      <c r="C21" s="183" t="s">
        <v>207</v>
      </c>
      <c r="D21" s="18" t="s">
        <v>220</v>
      </c>
      <c r="E21" s="197" t="s">
        <v>221</v>
      </c>
      <c r="F21" s="182" t="s">
        <v>205</v>
      </c>
      <c r="G21" s="183" t="s">
        <v>177</v>
      </c>
      <c r="H21" s="198" t="s">
        <v>222</v>
      </c>
      <c r="I21" s="54" t="s">
        <v>209</v>
      </c>
      <c r="J21" s="198" t="s">
        <v>223</v>
      </c>
      <c r="K21" s="183" t="s">
        <v>211</v>
      </c>
      <c r="L21" s="184" t="s">
        <v>48</v>
      </c>
      <c r="M21" s="56" t="s">
        <v>126</v>
      </c>
      <c r="N21" s="18" t="s">
        <v>224</v>
      </c>
      <c r="O21" s="54" t="s">
        <v>225</v>
      </c>
    </row>
    <row r="22" spans="1:18" x14ac:dyDescent="0.2">
      <c r="A22" s="12" t="s">
        <v>230</v>
      </c>
      <c r="B22" s="14">
        <v>220</v>
      </c>
      <c r="C22" s="118" t="s">
        <v>65</v>
      </c>
      <c r="D22" s="14">
        <v>105</v>
      </c>
      <c r="E22" s="12" t="s">
        <v>65</v>
      </c>
      <c r="F22" s="160"/>
      <c r="G22" s="14"/>
      <c r="H22" s="160">
        <v>45</v>
      </c>
      <c r="I22" s="12" t="s">
        <v>65</v>
      </c>
      <c r="J22" s="160">
        <v>60</v>
      </c>
      <c r="K22" s="199" t="s">
        <v>65</v>
      </c>
      <c r="L22" s="185">
        <v>325</v>
      </c>
      <c r="M22" s="200" t="s">
        <v>65</v>
      </c>
      <c r="N22" s="43">
        <v>0.68</v>
      </c>
      <c r="O22" s="12" t="s">
        <v>65</v>
      </c>
    </row>
    <row r="23" spans="1:18" x14ac:dyDescent="0.2">
      <c r="A23" s="12" t="s">
        <v>231</v>
      </c>
      <c r="B23" s="14">
        <v>206</v>
      </c>
      <c r="C23" s="14" t="s">
        <v>65</v>
      </c>
      <c r="D23" s="14">
        <v>78</v>
      </c>
      <c r="E23" s="12" t="s">
        <v>65</v>
      </c>
      <c r="F23" s="160"/>
      <c r="G23" s="14"/>
      <c r="H23" s="160">
        <v>41</v>
      </c>
      <c r="I23" s="12" t="s">
        <v>65</v>
      </c>
      <c r="J23" s="160">
        <v>37</v>
      </c>
      <c r="K23" s="199" t="s">
        <v>65</v>
      </c>
      <c r="L23" s="185">
        <v>284</v>
      </c>
      <c r="M23" s="200" t="s">
        <v>65</v>
      </c>
      <c r="N23" s="43">
        <v>0.73</v>
      </c>
      <c r="O23" s="12" t="s">
        <v>65</v>
      </c>
    </row>
    <row r="24" spans="1:18" x14ac:dyDescent="0.2">
      <c r="A24" s="12" t="s">
        <v>232</v>
      </c>
      <c r="B24" s="14">
        <v>222</v>
      </c>
      <c r="C24" s="14" t="s">
        <v>65</v>
      </c>
      <c r="D24" s="14">
        <v>121</v>
      </c>
      <c r="E24" s="12" t="s">
        <v>65</v>
      </c>
      <c r="F24" s="160"/>
      <c r="G24" s="14"/>
      <c r="H24" s="160">
        <v>91</v>
      </c>
      <c r="I24" s="12" t="s">
        <v>65</v>
      </c>
      <c r="J24" s="160">
        <v>30</v>
      </c>
      <c r="K24" s="199" t="s">
        <v>65</v>
      </c>
      <c r="L24" s="185">
        <v>343</v>
      </c>
      <c r="M24" s="200" t="s">
        <v>65</v>
      </c>
      <c r="N24" s="43">
        <v>0.65</v>
      </c>
      <c r="O24" s="12" t="s">
        <v>65</v>
      </c>
    </row>
    <row r="25" spans="1:18" x14ac:dyDescent="0.2">
      <c r="A25" s="12" t="s">
        <v>233</v>
      </c>
      <c r="B25" s="14">
        <v>253</v>
      </c>
      <c r="C25" s="14" t="s">
        <v>65</v>
      </c>
      <c r="D25" s="14">
        <v>114</v>
      </c>
      <c r="E25" s="12" t="s">
        <v>65</v>
      </c>
      <c r="F25" s="160"/>
      <c r="G25" s="14"/>
      <c r="H25" s="160">
        <v>83</v>
      </c>
      <c r="I25" s="12" t="s">
        <v>65</v>
      </c>
      <c r="J25" s="160">
        <v>31</v>
      </c>
      <c r="K25" s="199" t="s">
        <v>65</v>
      </c>
      <c r="L25" s="185">
        <v>367</v>
      </c>
      <c r="M25" s="200" t="s">
        <v>65</v>
      </c>
      <c r="N25" s="43">
        <v>0.69</v>
      </c>
      <c r="O25" s="12" t="s">
        <v>65</v>
      </c>
    </row>
    <row r="26" spans="1:18" x14ac:dyDescent="0.2">
      <c r="A26" s="12" t="s">
        <v>234</v>
      </c>
      <c r="B26" s="14">
        <v>338</v>
      </c>
      <c r="C26" s="14" t="s">
        <v>65</v>
      </c>
      <c r="D26" s="14">
        <v>167</v>
      </c>
      <c r="E26" s="12" t="s">
        <v>65</v>
      </c>
      <c r="F26" s="160"/>
      <c r="G26" s="14"/>
      <c r="H26" s="160">
        <v>116</v>
      </c>
      <c r="I26" s="12" t="s">
        <v>65</v>
      </c>
      <c r="J26" s="160">
        <v>51</v>
      </c>
      <c r="K26" s="199" t="s">
        <v>65</v>
      </c>
      <c r="L26" s="185">
        <v>505</v>
      </c>
      <c r="M26" s="200" t="s">
        <v>65</v>
      </c>
      <c r="N26" s="43">
        <v>0.67</v>
      </c>
      <c r="O26" s="12" t="s">
        <v>65</v>
      </c>
    </row>
    <row r="27" spans="1:18" ht="15" x14ac:dyDescent="0.25">
      <c r="A27" s="13" t="s">
        <v>235</v>
      </c>
      <c r="B27" s="162">
        <v>294</v>
      </c>
      <c r="C27" s="162" t="s">
        <v>65</v>
      </c>
      <c r="D27" s="162">
        <v>131</v>
      </c>
      <c r="E27" s="13" t="s">
        <v>65</v>
      </c>
      <c r="F27" s="188"/>
      <c r="G27" s="162"/>
      <c r="H27" s="188">
        <v>100</v>
      </c>
      <c r="I27" s="13" t="s">
        <v>65</v>
      </c>
      <c r="J27" s="188">
        <v>31</v>
      </c>
      <c r="K27" s="201" t="s">
        <v>65</v>
      </c>
      <c r="L27" s="202">
        <v>425</v>
      </c>
      <c r="M27" s="203" t="s">
        <v>65</v>
      </c>
      <c r="N27" s="204">
        <v>0.69</v>
      </c>
      <c r="O27" s="205" t="s">
        <v>65</v>
      </c>
    </row>
    <row r="28" spans="1:18" ht="15" thickBot="1" x14ac:dyDescent="0.25">
      <c r="A28" s="48" t="s">
        <v>67</v>
      </c>
      <c r="B28" s="206">
        <v>-0.13017751479289941</v>
      </c>
      <c r="C28" s="207" t="e">
        <v>#VALUE!</v>
      </c>
      <c r="D28" s="206">
        <v>-0.21556886227544911</v>
      </c>
      <c r="E28" s="207" t="e">
        <v>#VALUE!</v>
      </c>
      <c r="F28" s="206"/>
      <c r="G28" s="207" t="e">
        <v>#DIV/0!</v>
      </c>
      <c r="H28" s="206">
        <v>-0.13793103448275862</v>
      </c>
      <c r="I28" s="207" t="e">
        <v>#VALUE!</v>
      </c>
      <c r="J28" s="206">
        <v>-0.39215686274509803</v>
      </c>
      <c r="K28" s="206" t="e">
        <v>#VALUE!</v>
      </c>
      <c r="L28" s="192">
        <v>-0.15841584158415842</v>
      </c>
      <c r="M28" s="193"/>
      <c r="N28" s="194" t="s">
        <v>184</v>
      </c>
      <c r="O28" s="38"/>
    </row>
    <row r="29" spans="1:18" ht="15" thickTop="1" x14ac:dyDescent="0.2">
      <c r="A29" s="44" t="s">
        <v>226</v>
      </c>
    </row>
    <row r="30" spans="1:18" x14ac:dyDescent="0.2">
      <c r="A30" s="195" t="s">
        <v>215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</row>
    <row r="31" spans="1:18" x14ac:dyDescent="0.2">
      <c r="A31" s="40" t="s">
        <v>216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</row>
    <row r="32" spans="1:18" x14ac:dyDescent="0.2">
      <c r="A32" s="44" t="s">
        <v>227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</row>
    <row r="33" spans="1:18" x14ac:dyDescent="0.2">
      <c r="A33" s="44" t="s">
        <v>228</v>
      </c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</row>
    <row r="34" spans="1:18" x14ac:dyDescent="0.2">
      <c r="A34" s="44" t="s">
        <v>71</v>
      </c>
    </row>
  </sheetData>
  <mergeCells count="2">
    <mergeCell ref="A12:S12"/>
    <mergeCell ref="A30:R30"/>
  </mergeCells>
  <conditionalFormatting sqref="B29:XFD29">
    <cfRule type="expression" dxfId="2" priority="1">
      <formula>IF(#REF!="",TRUE,FALSE)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AA6A2-6130-41EC-9605-933C63327665}">
  <dimension ref="A1:O24"/>
  <sheetViews>
    <sheetView topLeftCell="A8" workbookViewId="0">
      <selection activeCell="B7" sqref="B7"/>
    </sheetView>
  </sheetViews>
  <sheetFormatPr defaultColWidth="9.140625" defaultRowHeight="14.25" x14ac:dyDescent="0.2"/>
  <cols>
    <col min="1" max="1" width="22" style="8" customWidth="1"/>
    <col min="2" max="2" width="16.28515625" style="8" customWidth="1"/>
    <col min="3" max="3" width="1.7109375" style="8" customWidth="1"/>
    <col min="4" max="4" width="16.28515625" style="8" customWidth="1"/>
    <col min="5" max="5" width="1.7109375" style="8" customWidth="1"/>
    <col min="6" max="6" width="16.28515625" style="8" customWidth="1"/>
    <col min="7" max="7" width="1.7109375" style="8" customWidth="1"/>
    <col min="8" max="8" width="16.28515625" style="8" customWidth="1"/>
    <col min="9" max="9" width="1.7109375" style="8" customWidth="1"/>
    <col min="10" max="10" width="16.28515625" style="8" customWidth="1"/>
    <col min="11" max="11" width="1.7109375" style="8" customWidth="1"/>
    <col min="12" max="12" width="16.28515625" style="8" customWidth="1"/>
    <col min="13" max="13" width="1.7109375" style="8" customWidth="1"/>
    <col min="14" max="14" width="16.28515625" style="8" customWidth="1"/>
    <col min="15" max="15" width="1.7109375" style="8" customWidth="1"/>
    <col min="16" max="16" width="16.28515625" style="8" customWidth="1"/>
    <col min="17" max="17" width="1.7109375" style="8" customWidth="1"/>
    <col min="18" max="18" width="16.28515625" style="8" customWidth="1"/>
    <col min="19" max="19" width="1.7109375" style="8" customWidth="1"/>
    <col min="20" max="20" width="27.85546875" style="8" customWidth="1"/>
    <col min="21" max="16384" width="9.140625" style="8"/>
  </cols>
  <sheetData>
    <row r="1" spans="1:15" ht="15" x14ac:dyDescent="0.25">
      <c r="A1" s="96" t="s">
        <v>249</v>
      </c>
    </row>
    <row r="3" spans="1:15" ht="73.5" x14ac:dyDescent="0.2">
      <c r="A3" s="103" t="s">
        <v>192</v>
      </c>
      <c r="B3" s="18" t="s">
        <v>203</v>
      </c>
      <c r="C3" s="54" t="s">
        <v>204</v>
      </c>
      <c r="D3" s="182" t="s">
        <v>205</v>
      </c>
      <c r="E3" s="183" t="s">
        <v>177</v>
      </c>
      <c r="F3" s="182" t="s">
        <v>206</v>
      </c>
      <c r="G3" s="183" t="s">
        <v>207</v>
      </c>
      <c r="H3" s="182" t="s">
        <v>237</v>
      </c>
      <c r="I3" s="183" t="s">
        <v>209</v>
      </c>
      <c r="J3" s="18" t="s">
        <v>238</v>
      </c>
      <c r="K3" s="54" t="s">
        <v>211</v>
      </c>
      <c r="L3" s="208" t="s">
        <v>48</v>
      </c>
      <c r="M3" s="54" t="s">
        <v>126</v>
      </c>
      <c r="N3" s="106" t="s">
        <v>212</v>
      </c>
      <c r="O3" s="183" t="s">
        <v>213</v>
      </c>
    </row>
    <row r="4" spans="1:15" x14ac:dyDescent="0.2">
      <c r="A4" s="8" t="s">
        <v>193</v>
      </c>
      <c r="B4" s="8">
        <v>177</v>
      </c>
      <c r="D4" s="209"/>
      <c r="E4" s="209"/>
      <c r="F4" s="209">
        <v>177</v>
      </c>
      <c r="G4" s="209"/>
      <c r="H4" s="209">
        <v>0</v>
      </c>
      <c r="J4" s="8">
        <v>17</v>
      </c>
      <c r="L4" s="210">
        <v>194</v>
      </c>
      <c r="N4" s="211">
        <v>0.91237113402061853</v>
      </c>
      <c r="O4" s="209"/>
    </row>
    <row r="5" spans="1:15" x14ac:dyDescent="0.2">
      <c r="A5" s="8" t="s">
        <v>194</v>
      </c>
      <c r="B5" s="8">
        <v>47</v>
      </c>
      <c r="D5" s="209"/>
      <c r="E5" s="209"/>
      <c r="F5" s="209">
        <v>47</v>
      </c>
      <c r="G5" s="209"/>
      <c r="H5" s="209">
        <v>0</v>
      </c>
      <c r="J5" s="8">
        <v>8</v>
      </c>
      <c r="L5" s="210">
        <v>55</v>
      </c>
      <c r="N5" s="211">
        <v>0.8545454545454545</v>
      </c>
      <c r="O5" s="209"/>
    </row>
    <row r="6" spans="1:15" ht="16.5" x14ac:dyDescent="0.2">
      <c r="A6" s="8" t="s">
        <v>239</v>
      </c>
      <c r="B6" s="8">
        <v>91</v>
      </c>
      <c r="D6" s="209"/>
      <c r="E6" s="209"/>
      <c r="F6" s="209">
        <v>33</v>
      </c>
      <c r="G6" s="209"/>
      <c r="H6" s="209">
        <v>58</v>
      </c>
      <c r="J6" s="8">
        <v>4</v>
      </c>
      <c r="L6" s="210">
        <v>95</v>
      </c>
      <c r="N6" s="211">
        <v>0.95789473684210524</v>
      </c>
      <c r="O6" s="209"/>
    </row>
    <row r="7" spans="1:15" ht="16.5" x14ac:dyDescent="0.2">
      <c r="A7" s="176" t="s">
        <v>240</v>
      </c>
      <c r="B7" s="8">
        <v>79</v>
      </c>
      <c r="D7" s="209"/>
      <c r="E7" s="209"/>
      <c r="F7" s="209">
        <v>37</v>
      </c>
      <c r="G7" s="209"/>
      <c r="H7" s="209">
        <v>42</v>
      </c>
      <c r="J7" s="8">
        <v>2</v>
      </c>
      <c r="L7" s="210">
        <v>81</v>
      </c>
      <c r="N7" s="211">
        <v>0.97530864197530864</v>
      </c>
      <c r="O7" s="209"/>
    </row>
    <row r="8" spans="1:15" ht="17.25" x14ac:dyDescent="0.25">
      <c r="A8" s="96" t="s">
        <v>241</v>
      </c>
      <c r="B8" s="212">
        <v>394</v>
      </c>
      <c r="C8" s="212"/>
      <c r="D8" s="212"/>
      <c r="E8" s="212"/>
      <c r="F8" s="213">
        <v>294</v>
      </c>
      <c r="G8" s="213"/>
      <c r="H8" s="213">
        <v>100</v>
      </c>
      <c r="I8" s="212"/>
      <c r="J8" s="212">
        <v>31</v>
      </c>
      <c r="K8" s="212"/>
      <c r="L8" s="212">
        <v>425</v>
      </c>
      <c r="M8" s="212"/>
      <c r="N8" s="214">
        <v>0.92705882352941171</v>
      </c>
      <c r="O8" s="212"/>
    </row>
    <row r="9" spans="1:15" x14ac:dyDescent="0.2">
      <c r="A9" s="44" t="s">
        <v>242</v>
      </c>
    </row>
    <row r="10" spans="1:15" x14ac:dyDescent="0.2">
      <c r="A10" s="44" t="s">
        <v>243</v>
      </c>
    </row>
    <row r="11" spans="1:15" x14ac:dyDescent="0.2">
      <c r="A11" s="44" t="s">
        <v>71</v>
      </c>
    </row>
    <row r="14" spans="1:15" ht="15" x14ac:dyDescent="0.25">
      <c r="A14" s="96" t="s">
        <v>250</v>
      </c>
    </row>
    <row r="16" spans="1:15" s="22" customFormat="1" ht="185.25" x14ac:dyDescent="0.2">
      <c r="A16" s="103" t="s">
        <v>192</v>
      </c>
      <c r="B16" s="18" t="s">
        <v>219</v>
      </c>
      <c r="C16" s="54" t="s">
        <v>207</v>
      </c>
      <c r="D16" s="18" t="s">
        <v>244</v>
      </c>
      <c r="E16" s="54" t="s">
        <v>221</v>
      </c>
      <c r="F16" s="182" t="s">
        <v>205</v>
      </c>
      <c r="G16" s="216" t="s">
        <v>177</v>
      </c>
      <c r="H16" s="198" t="s">
        <v>245</v>
      </c>
      <c r="I16" s="216" t="s">
        <v>209</v>
      </c>
      <c r="J16" s="182" t="s">
        <v>246</v>
      </c>
      <c r="K16" s="19" t="s">
        <v>211</v>
      </c>
      <c r="L16" s="208" t="s">
        <v>48</v>
      </c>
      <c r="M16" s="19" t="s">
        <v>126</v>
      </c>
      <c r="N16" s="106" t="s">
        <v>224</v>
      </c>
      <c r="O16" s="54" t="s">
        <v>225</v>
      </c>
    </row>
    <row r="17" spans="1:15" x14ac:dyDescent="0.2">
      <c r="A17" s="8" t="s">
        <v>193</v>
      </c>
      <c r="B17" s="8">
        <v>177</v>
      </c>
      <c r="D17" s="8">
        <v>17</v>
      </c>
      <c r="F17" s="209"/>
      <c r="G17" s="209"/>
      <c r="H17" s="209">
        <v>0</v>
      </c>
      <c r="I17" s="209"/>
      <c r="J17" s="209">
        <v>17</v>
      </c>
      <c r="L17" s="210">
        <v>194</v>
      </c>
      <c r="N17" s="211">
        <v>0.91237113402061853</v>
      </c>
      <c r="O17" s="209"/>
    </row>
    <row r="18" spans="1:15" x14ac:dyDescent="0.2">
      <c r="A18" s="8" t="s">
        <v>194</v>
      </c>
      <c r="B18" s="8">
        <v>47</v>
      </c>
      <c r="D18" s="8">
        <v>8</v>
      </c>
      <c r="F18" s="209"/>
      <c r="G18" s="209"/>
      <c r="H18" s="209">
        <v>0</v>
      </c>
      <c r="I18" s="209"/>
      <c r="J18" s="209">
        <v>8</v>
      </c>
      <c r="L18" s="210">
        <v>55</v>
      </c>
      <c r="N18" s="211">
        <v>0.8545454545454545</v>
      </c>
      <c r="O18" s="209"/>
    </row>
    <row r="19" spans="1:15" ht="16.5" x14ac:dyDescent="0.2">
      <c r="A19" s="8" t="s">
        <v>239</v>
      </c>
      <c r="B19" s="8">
        <v>33</v>
      </c>
      <c r="D19" s="8">
        <v>62</v>
      </c>
      <c r="F19" s="209"/>
      <c r="G19" s="209"/>
      <c r="H19" s="209">
        <v>58</v>
      </c>
      <c r="I19" s="209"/>
      <c r="J19" s="209">
        <v>4</v>
      </c>
      <c r="L19" s="210">
        <v>95</v>
      </c>
      <c r="N19" s="211">
        <v>0.3473684210526316</v>
      </c>
      <c r="O19" s="209"/>
    </row>
    <row r="20" spans="1:15" ht="16.5" x14ac:dyDescent="0.2">
      <c r="A20" s="176" t="s">
        <v>240</v>
      </c>
      <c r="B20" s="176">
        <v>37</v>
      </c>
      <c r="C20" s="176"/>
      <c r="D20" s="176">
        <v>44</v>
      </c>
      <c r="E20" s="176"/>
      <c r="F20" s="217"/>
      <c r="G20" s="217"/>
      <c r="H20" s="217">
        <v>42</v>
      </c>
      <c r="I20" s="217"/>
      <c r="J20" s="217">
        <v>2</v>
      </c>
      <c r="K20" s="176"/>
      <c r="L20" s="218">
        <v>81</v>
      </c>
      <c r="M20" s="176"/>
      <c r="N20" s="219">
        <v>0.4567901234567901</v>
      </c>
      <c r="O20" s="209"/>
    </row>
    <row r="21" spans="1:15" ht="17.25" x14ac:dyDescent="0.25">
      <c r="A21" s="96" t="s">
        <v>241</v>
      </c>
      <c r="B21" s="96">
        <v>294</v>
      </c>
      <c r="C21" s="96"/>
      <c r="D21" s="96">
        <v>131</v>
      </c>
      <c r="E21" s="96"/>
      <c r="F21" s="215"/>
      <c r="G21" s="215"/>
      <c r="H21" s="215">
        <v>100</v>
      </c>
      <c r="I21" s="215"/>
      <c r="J21" s="215">
        <v>31</v>
      </c>
      <c r="K21" s="96"/>
      <c r="L21" s="220">
        <v>425</v>
      </c>
      <c r="M21" s="96"/>
      <c r="N21" s="221">
        <v>0.69176470588235295</v>
      </c>
      <c r="O21" s="212"/>
    </row>
    <row r="22" spans="1:15" x14ac:dyDescent="0.2">
      <c r="A22" s="44" t="s">
        <v>247</v>
      </c>
    </row>
    <row r="23" spans="1:15" x14ac:dyDescent="0.2">
      <c r="A23" s="44" t="s">
        <v>248</v>
      </c>
    </row>
    <row r="24" spans="1:15" x14ac:dyDescent="0.2">
      <c r="A24" s="44" t="s">
        <v>71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F2CE-916E-463B-993C-6ABE4636D685}">
  <dimension ref="A1:I14"/>
  <sheetViews>
    <sheetView workbookViewId="0">
      <selection activeCell="A10" sqref="A10"/>
    </sheetView>
  </sheetViews>
  <sheetFormatPr defaultColWidth="9.140625" defaultRowHeight="14.25" x14ac:dyDescent="0.2"/>
  <cols>
    <col min="1" max="1" width="22.42578125" style="8" customWidth="1"/>
    <col min="2" max="2" width="16.28515625" style="8" customWidth="1"/>
    <col min="3" max="3" width="1.7109375" style="8" customWidth="1"/>
    <col min="4" max="4" width="16.28515625" style="8" customWidth="1"/>
    <col min="5" max="5" width="1.7109375" style="8" customWidth="1"/>
    <col min="6" max="6" width="16.28515625" style="8" customWidth="1"/>
    <col min="7" max="7" width="1.7109375" style="8" customWidth="1"/>
    <col min="8" max="8" width="16.28515625" style="8" customWidth="1"/>
    <col min="9" max="9" width="1.7109375" style="8" customWidth="1"/>
    <col min="10" max="16384" width="9.140625" style="8"/>
  </cols>
  <sheetData>
    <row r="1" spans="1:9" ht="15" x14ac:dyDescent="0.25">
      <c r="A1" s="96" t="s">
        <v>255</v>
      </c>
    </row>
    <row r="3" spans="1:9" s="102" customFormat="1" ht="14.25" customHeight="1" x14ac:dyDescent="0.2">
      <c r="A3" s="97"/>
      <c r="B3" s="98" t="s">
        <v>114</v>
      </c>
      <c r="C3" s="98"/>
      <c r="D3" s="98"/>
      <c r="E3" s="99"/>
      <c r="F3" s="222"/>
      <c r="G3" s="223"/>
      <c r="H3" s="101"/>
      <c r="I3" s="99"/>
    </row>
    <row r="4" spans="1:9" ht="28.5" x14ac:dyDescent="0.2">
      <c r="A4" s="103" t="s">
        <v>51</v>
      </c>
      <c r="B4" s="104" t="s">
        <v>115</v>
      </c>
      <c r="C4" s="224" t="s">
        <v>251</v>
      </c>
      <c r="D4" s="104" t="s">
        <v>116</v>
      </c>
      <c r="E4" s="224" t="s">
        <v>252</v>
      </c>
      <c r="F4" s="184" t="s">
        <v>48</v>
      </c>
      <c r="G4" s="225" t="s">
        <v>126</v>
      </c>
      <c r="H4" s="106" t="s">
        <v>117</v>
      </c>
      <c r="I4" s="224" t="s">
        <v>253</v>
      </c>
    </row>
    <row r="5" spans="1:9" x14ac:dyDescent="0.2">
      <c r="A5" s="226" t="s">
        <v>256</v>
      </c>
      <c r="B5" s="24">
        <v>203</v>
      </c>
      <c r="C5" s="24" t="s">
        <v>65</v>
      </c>
      <c r="D5" s="24">
        <v>47</v>
      </c>
      <c r="E5" s="24" t="s">
        <v>65</v>
      </c>
      <c r="F5" s="25">
        <v>250</v>
      </c>
      <c r="G5" s="26" t="s">
        <v>65</v>
      </c>
      <c r="H5" s="108">
        <v>0.81</v>
      </c>
      <c r="I5" s="24" t="s">
        <v>65</v>
      </c>
    </row>
    <row r="6" spans="1:9" x14ac:dyDescent="0.2">
      <c r="A6" s="226" t="s">
        <v>257</v>
      </c>
      <c r="B6" s="8">
        <v>194</v>
      </c>
      <c r="C6" s="8" t="s">
        <v>65</v>
      </c>
      <c r="D6" s="8">
        <v>51</v>
      </c>
      <c r="E6" s="8" t="s">
        <v>65</v>
      </c>
      <c r="F6" s="227">
        <v>245</v>
      </c>
      <c r="G6" s="228" t="s">
        <v>65</v>
      </c>
      <c r="H6" s="109">
        <v>0.79</v>
      </c>
      <c r="I6" s="8" t="s">
        <v>65</v>
      </c>
    </row>
    <row r="7" spans="1:9" x14ac:dyDescent="0.2">
      <c r="A7" s="226" t="s">
        <v>258</v>
      </c>
      <c r="B7" s="8">
        <v>192</v>
      </c>
      <c r="C7" s="8" t="s">
        <v>65</v>
      </c>
      <c r="D7" s="8">
        <v>37</v>
      </c>
      <c r="E7" s="8" t="s">
        <v>65</v>
      </c>
      <c r="F7" s="227">
        <v>229</v>
      </c>
      <c r="G7" s="228" t="s">
        <v>65</v>
      </c>
      <c r="H7" s="109">
        <v>0.84</v>
      </c>
      <c r="I7" s="8" t="s">
        <v>65</v>
      </c>
    </row>
    <row r="8" spans="1:9" x14ac:dyDescent="0.2">
      <c r="A8" s="12" t="s">
        <v>259</v>
      </c>
      <c r="B8" s="8">
        <v>240</v>
      </c>
      <c r="C8" s="8" t="s">
        <v>65</v>
      </c>
      <c r="D8" s="8">
        <v>16</v>
      </c>
      <c r="E8" s="8" t="s">
        <v>65</v>
      </c>
      <c r="F8" s="227">
        <v>256</v>
      </c>
      <c r="G8" s="228" t="s">
        <v>65</v>
      </c>
      <c r="H8" s="109">
        <v>0.94</v>
      </c>
      <c r="I8" s="8" t="s">
        <v>65</v>
      </c>
    </row>
    <row r="9" spans="1:9" x14ac:dyDescent="0.2">
      <c r="A9" s="229" t="s">
        <v>260</v>
      </c>
      <c r="B9" s="176">
        <v>332</v>
      </c>
      <c r="C9" s="176" t="s">
        <v>65</v>
      </c>
      <c r="D9" s="176">
        <v>0</v>
      </c>
      <c r="E9" s="176" t="s">
        <v>65</v>
      </c>
      <c r="F9" s="230">
        <v>332</v>
      </c>
      <c r="G9" s="231" t="s">
        <v>65</v>
      </c>
      <c r="H9" s="232">
        <v>1</v>
      </c>
      <c r="I9" s="176" t="s">
        <v>65</v>
      </c>
    </row>
    <row r="10" spans="1:9" x14ac:dyDescent="0.2">
      <c r="A10" s="12" t="s">
        <v>261</v>
      </c>
      <c r="B10" s="8">
        <v>316</v>
      </c>
      <c r="C10" s="8" t="s">
        <v>65</v>
      </c>
      <c r="D10" s="14">
        <v>3</v>
      </c>
      <c r="E10" s="8" t="s">
        <v>65</v>
      </c>
      <c r="F10" s="227">
        <v>319</v>
      </c>
      <c r="G10" s="228" t="s">
        <v>65</v>
      </c>
      <c r="H10" s="109">
        <v>0.99</v>
      </c>
      <c r="I10" s="8" t="s">
        <v>65</v>
      </c>
    </row>
    <row r="11" spans="1:9" ht="15" thickBot="1" x14ac:dyDescent="0.25">
      <c r="A11" s="34" t="s">
        <v>67</v>
      </c>
      <c r="B11" s="233">
        <v>-4.8192771084337352E-2</v>
      </c>
      <c r="C11" s="233"/>
      <c r="D11" s="167" t="s">
        <v>68</v>
      </c>
      <c r="E11" s="233"/>
      <c r="F11" s="233">
        <v>-3.9156626506024098E-2</v>
      </c>
      <c r="G11" s="234"/>
      <c r="H11" s="133" t="s">
        <v>184</v>
      </c>
      <c r="I11" s="234"/>
    </row>
    <row r="12" spans="1:9" ht="15" thickTop="1" x14ac:dyDescent="0.2">
      <c r="A12" s="44" t="s">
        <v>254</v>
      </c>
      <c r="B12" s="235"/>
      <c r="C12" s="235"/>
      <c r="D12" s="235"/>
      <c r="E12" s="235"/>
      <c r="F12" s="235"/>
      <c r="G12" s="235"/>
      <c r="H12" s="14"/>
      <c r="I12" s="235"/>
    </row>
    <row r="13" spans="1:9" x14ac:dyDescent="0.2">
      <c r="A13" s="44" t="s">
        <v>262</v>
      </c>
    </row>
    <row r="14" spans="1:9" x14ac:dyDescent="0.2">
      <c r="A14" s="44" t="s">
        <v>71</v>
      </c>
    </row>
  </sheetData>
  <mergeCells count="1">
    <mergeCell ref="B3:D3"/>
  </mergeCell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911F-EF23-49DF-A8BC-57BB0A98BC4C}">
  <dimension ref="A1:I10"/>
  <sheetViews>
    <sheetView workbookViewId="0">
      <selection activeCell="F20" sqref="F20"/>
    </sheetView>
  </sheetViews>
  <sheetFormatPr defaultColWidth="9.140625" defaultRowHeight="14.25" x14ac:dyDescent="0.2"/>
  <cols>
    <col min="1" max="1" width="21.5703125" style="8" customWidth="1"/>
    <col min="2" max="2" width="16.28515625" style="8" customWidth="1"/>
    <col min="3" max="3" width="1.7109375" style="8" customWidth="1"/>
    <col min="4" max="4" width="16.28515625" style="8" customWidth="1"/>
    <col min="5" max="5" width="1.7109375" style="8" customWidth="1"/>
    <col min="6" max="6" width="16.28515625" style="8" customWidth="1"/>
    <col min="7" max="7" width="1.7109375" style="8" customWidth="1"/>
    <col min="8" max="8" width="16.28515625" style="8" customWidth="1"/>
    <col min="9" max="9" width="1.7109375" style="8" customWidth="1"/>
    <col min="10" max="16384" width="9.140625" style="8"/>
  </cols>
  <sheetData>
    <row r="1" spans="1:9" ht="15" customHeight="1" x14ac:dyDescent="0.25">
      <c r="A1" s="96" t="s">
        <v>264</v>
      </c>
    </row>
    <row r="3" spans="1:9" x14ac:dyDescent="0.2">
      <c r="A3" s="97"/>
      <c r="B3" s="98" t="s">
        <v>114</v>
      </c>
      <c r="C3" s="98"/>
      <c r="D3" s="98"/>
      <c r="E3" s="99"/>
      <c r="F3" s="97"/>
      <c r="G3" s="100"/>
      <c r="H3" s="101"/>
      <c r="I3" s="99"/>
    </row>
    <row r="4" spans="1:9" s="22" customFormat="1" ht="28.5" x14ac:dyDescent="0.2">
      <c r="A4" s="103" t="s">
        <v>192</v>
      </c>
      <c r="B4" s="104" t="s">
        <v>115</v>
      </c>
      <c r="C4" s="224" t="s">
        <v>251</v>
      </c>
      <c r="D4" s="104" t="s">
        <v>116</v>
      </c>
      <c r="E4" s="224" t="s">
        <v>252</v>
      </c>
      <c r="F4" s="18" t="s">
        <v>48</v>
      </c>
      <c r="G4" s="236" t="s">
        <v>126</v>
      </c>
      <c r="H4" s="106" t="s">
        <v>117</v>
      </c>
      <c r="I4" s="224" t="s">
        <v>253</v>
      </c>
    </row>
    <row r="5" spans="1:9" x14ac:dyDescent="0.2">
      <c r="A5" s="8" t="s">
        <v>193</v>
      </c>
      <c r="B5" s="8">
        <v>187</v>
      </c>
      <c r="D5" s="14">
        <v>0</v>
      </c>
      <c r="F5" s="8">
        <v>187</v>
      </c>
      <c r="H5" s="211">
        <v>1</v>
      </c>
    </row>
    <row r="6" spans="1:9" x14ac:dyDescent="0.2">
      <c r="A6" s="8" t="s">
        <v>194</v>
      </c>
      <c r="B6" s="8">
        <v>48</v>
      </c>
      <c r="D6" s="14">
        <v>0</v>
      </c>
      <c r="F6" s="8">
        <v>48</v>
      </c>
      <c r="H6" s="211">
        <v>1</v>
      </c>
    </row>
    <row r="7" spans="1:9" x14ac:dyDescent="0.2">
      <c r="A7" s="8" t="s">
        <v>195</v>
      </c>
      <c r="B7" s="8">
        <v>42</v>
      </c>
      <c r="D7" s="14">
        <v>1</v>
      </c>
      <c r="F7" s="8">
        <v>43</v>
      </c>
      <c r="H7" s="211">
        <v>0.97674418604651159</v>
      </c>
    </row>
    <row r="8" spans="1:9" x14ac:dyDescent="0.2">
      <c r="A8" s="176" t="s">
        <v>196</v>
      </c>
      <c r="B8" s="176">
        <v>39</v>
      </c>
      <c r="C8" s="176"/>
      <c r="D8" s="177">
        <v>2</v>
      </c>
      <c r="E8" s="176"/>
      <c r="F8" s="176">
        <v>41</v>
      </c>
      <c r="G8" s="176"/>
      <c r="H8" s="219">
        <v>0.95121951219512191</v>
      </c>
      <c r="I8" s="176"/>
    </row>
    <row r="9" spans="1:9" x14ac:dyDescent="0.2">
      <c r="A9" s="8" t="s">
        <v>263</v>
      </c>
      <c r="B9" s="8">
        <v>316</v>
      </c>
      <c r="D9" s="14">
        <v>3</v>
      </c>
      <c r="F9" s="8">
        <v>319</v>
      </c>
      <c r="H9" s="211">
        <v>0.99059561128526641</v>
      </c>
    </row>
    <row r="10" spans="1:9" x14ac:dyDescent="0.2">
      <c r="A10" s="44" t="s">
        <v>71</v>
      </c>
    </row>
  </sheetData>
  <mergeCells count="1">
    <mergeCell ref="B3:D3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D58C-4DB6-4C8A-A8A7-809AAAF3C686}">
  <dimension ref="A1:W50"/>
  <sheetViews>
    <sheetView topLeftCell="A17" workbookViewId="0">
      <selection activeCell="F49" sqref="F49"/>
    </sheetView>
  </sheetViews>
  <sheetFormatPr defaultColWidth="9.140625" defaultRowHeight="14.25" x14ac:dyDescent="0.2"/>
  <cols>
    <col min="1" max="1" width="22.140625" style="8" customWidth="1"/>
    <col min="2" max="2" width="17.42578125" style="8" customWidth="1"/>
    <col min="3" max="3" width="1.7109375" style="8" customWidth="1"/>
    <col min="4" max="4" width="17.42578125" style="8" customWidth="1"/>
    <col min="5" max="5" width="1.7109375" style="8" customWidth="1"/>
    <col min="6" max="6" width="17.42578125" style="8" customWidth="1"/>
    <col min="7" max="7" width="1.7109375" style="8" customWidth="1"/>
    <col min="8" max="8" width="17.42578125" style="8" customWidth="1"/>
    <col min="9" max="9" width="1.7109375" style="8" customWidth="1"/>
    <col min="10" max="10" width="9.140625" style="8"/>
    <col min="11" max="23" width="9.140625" style="237"/>
    <col min="24" max="16384" width="9.140625" style="8"/>
  </cols>
  <sheetData>
    <row r="1" spans="1:23" ht="15" x14ac:dyDescent="0.25">
      <c r="A1" s="96" t="s">
        <v>278</v>
      </c>
      <c r="B1" s="96"/>
      <c r="C1" s="96"/>
      <c r="D1" s="96"/>
      <c r="E1" s="96"/>
      <c r="I1" s="96"/>
    </row>
    <row r="2" spans="1:23" ht="15" x14ac:dyDescent="0.25">
      <c r="A2" s="96"/>
    </row>
    <row r="3" spans="1:23" s="102" customFormat="1" ht="30" customHeight="1" x14ac:dyDescent="0.2">
      <c r="A3" s="63" t="s">
        <v>51</v>
      </c>
      <c r="B3" s="18" t="s">
        <v>265</v>
      </c>
      <c r="C3" s="54" t="s">
        <v>266</v>
      </c>
      <c r="D3" s="18" t="s">
        <v>267</v>
      </c>
      <c r="E3" s="54" t="s">
        <v>268</v>
      </c>
      <c r="F3" s="18" t="s">
        <v>195</v>
      </c>
      <c r="G3" s="54" t="s">
        <v>269</v>
      </c>
      <c r="H3" s="18" t="s">
        <v>196</v>
      </c>
      <c r="I3" s="54" t="s">
        <v>270</v>
      </c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</row>
    <row r="4" spans="1:23" s="102" customFormat="1" ht="15" customHeight="1" x14ac:dyDescent="0.2">
      <c r="A4" s="238" t="s">
        <v>279</v>
      </c>
      <c r="B4" s="239">
        <v>3.7</v>
      </c>
      <c r="C4" s="240" t="s">
        <v>65</v>
      </c>
      <c r="D4" s="239">
        <v>3.6</v>
      </c>
      <c r="E4" s="240" t="s">
        <v>65</v>
      </c>
      <c r="F4" s="240">
        <v>77</v>
      </c>
      <c r="G4" s="240" t="s">
        <v>65</v>
      </c>
      <c r="H4" s="240">
        <v>76</v>
      </c>
      <c r="I4" s="240" t="s">
        <v>65</v>
      </c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</row>
    <row r="5" spans="1:23" x14ac:dyDescent="0.2">
      <c r="A5" s="226" t="s">
        <v>280</v>
      </c>
      <c r="B5" s="241">
        <v>3.4</v>
      </c>
      <c r="C5" s="242" t="s">
        <v>65</v>
      </c>
      <c r="D5" s="241">
        <v>3.7</v>
      </c>
      <c r="E5" s="242" t="s">
        <v>65</v>
      </c>
      <c r="F5" s="243">
        <v>81</v>
      </c>
      <c r="G5" s="243" t="s">
        <v>65</v>
      </c>
      <c r="H5" s="243">
        <v>80</v>
      </c>
      <c r="I5" s="242" t="s">
        <v>65</v>
      </c>
    </row>
    <row r="6" spans="1:23" x14ac:dyDescent="0.2">
      <c r="A6" s="226" t="s">
        <v>281</v>
      </c>
      <c r="B6" s="241">
        <v>3.8</v>
      </c>
      <c r="C6" s="242" t="s">
        <v>65</v>
      </c>
      <c r="D6" s="241">
        <v>4</v>
      </c>
      <c r="E6" s="242" t="s">
        <v>65</v>
      </c>
      <c r="F6" s="243">
        <v>52</v>
      </c>
      <c r="G6" s="243" t="s">
        <v>65</v>
      </c>
      <c r="H6" s="243">
        <v>52</v>
      </c>
      <c r="I6" s="242" t="s">
        <v>65</v>
      </c>
    </row>
    <row r="7" spans="1:23" x14ac:dyDescent="0.2">
      <c r="A7" s="226" t="s">
        <v>282</v>
      </c>
      <c r="B7" s="241">
        <v>3.9</v>
      </c>
      <c r="C7" s="242" t="s">
        <v>65</v>
      </c>
      <c r="D7" s="241">
        <v>4.0999999999999996</v>
      </c>
      <c r="E7" s="242" t="s">
        <v>65</v>
      </c>
      <c r="F7" s="243">
        <v>33</v>
      </c>
      <c r="G7" s="243" t="s">
        <v>65</v>
      </c>
      <c r="H7" s="243">
        <v>34</v>
      </c>
      <c r="I7" s="242" t="s">
        <v>65</v>
      </c>
    </row>
    <row r="8" spans="1:23" x14ac:dyDescent="0.2">
      <c r="A8" s="226" t="s">
        <v>283</v>
      </c>
      <c r="B8" s="241">
        <v>3.2</v>
      </c>
      <c r="C8" s="242" t="s">
        <v>65</v>
      </c>
      <c r="D8" s="241">
        <v>3.6</v>
      </c>
      <c r="E8" s="242" t="s">
        <v>65</v>
      </c>
      <c r="F8" s="243">
        <v>28</v>
      </c>
      <c r="G8" s="243" t="s">
        <v>65</v>
      </c>
      <c r="H8" s="243">
        <v>28</v>
      </c>
      <c r="I8" s="242" t="s">
        <v>65</v>
      </c>
    </row>
    <row r="9" spans="1:23" x14ac:dyDescent="0.2">
      <c r="A9" s="244" t="s">
        <v>284</v>
      </c>
      <c r="B9" s="245">
        <v>3.4</v>
      </c>
      <c r="C9" s="246" t="s">
        <v>65</v>
      </c>
      <c r="D9" s="245">
        <v>3.1</v>
      </c>
      <c r="E9" s="246" t="s">
        <v>65</v>
      </c>
      <c r="F9" s="247">
        <v>22</v>
      </c>
      <c r="G9" s="247" t="s">
        <v>65</v>
      </c>
      <c r="H9" s="247">
        <v>21</v>
      </c>
      <c r="I9" s="246" t="s">
        <v>65</v>
      </c>
    </row>
    <row r="10" spans="1:23" ht="15" thickBot="1" x14ac:dyDescent="0.25">
      <c r="A10" s="34" t="s">
        <v>67</v>
      </c>
      <c r="B10" s="38">
        <v>6.2499999999999917E-2</v>
      </c>
      <c r="C10" s="38"/>
      <c r="D10" s="38">
        <v>-0.1388888888888889</v>
      </c>
      <c r="E10" s="38" t="e">
        <v>#VALUE!</v>
      </c>
      <c r="F10" s="38">
        <v>-0.21428571428571427</v>
      </c>
      <c r="G10" s="38" t="e">
        <v>#VALUE!</v>
      </c>
      <c r="H10" s="38">
        <v>-0.25</v>
      </c>
      <c r="I10" s="38"/>
    </row>
    <row r="11" spans="1:23" ht="15" thickTop="1" x14ac:dyDescent="0.2">
      <c r="A11" s="40" t="s">
        <v>271</v>
      </c>
      <c r="B11" s="40"/>
      <c r="C11" s="40"/>
      <c r="D11" s="40"/>
      <c r="E11" s="40"/>
      <c r="F11" s="235"/>
      <c r="G11" s="235"/>
      <c r="H11" s="235"/>
      <c r="I11" s="40"/>
    </row>
    <row r="12" spans="1:23" x14ac:dyDescent="0.2">
      <c r="A12" s="40" t="s">
        <v>272</v>
      </c>
      <c r="B12" s="40"/>
      <c r="C12" s="40"/>
      <c r="D12" s="40"/>
      <c r="E12" s="40"/>
      <c r="F12" s="235"/>
      <c r="G12" s="235"/>
      <c r="H12" s="235"/>
      <c r="I12" s="40"/>
    </row>
    <row r="13" spans="1:23" x14ac:dyDescent="0.2">
      <c r="A13" s="44" t="s">
        <v>273</v>
      </c>
      <c r="B13" s="44"/>
      <c r="C13" s="44"/>
      <c r="D13" s="44"/>
      <c r="E13" s="44"/>
      <c r="I13" s="44"/>
    </row>
    <row r="14" spans="1:23" x14ac:dyDescent="0.2">
      <c r="A14" s="44" t="s">
        <v>274</v>
      </c>
      <c r="B14" s="44"/>
      <c r="C14" s="44"/>
      <c r="D14" s="44"/>
      <c r="E14" s="44"/>
      <c r="I14" s="44"/>
    </row>
    <row r="15" spans="1:23" x14ac:dyDescent="0.2">
      <c r="A15" s="44" t="s">
        <v>275</v>
      </c>
      <c r="B15" s="44"/>
      <c r="C15" s="44"/>
      <c r="D15" s="44"/>
      <c r="E15" s="44"/>
      <c r="I15" s="44"/>
    </row>
    <row r="16" spans="1:23" x14ac:dyDescent="0.2">
      <c r="A16" s="44" t="s">
        <v>71</v>
      </c>
      <c r="B16" s="44"/>
      <c r="C16" s="44"/>
      <c r="D16" s="44"/>
      <c r="E16" s="44"/>
      <c r="I16" s="44"/>
    </row>
    <row r="17" spans="1:23" x14ac:dyDescent="0.2">
      <c r="A17" s="44"/>
      <c r="B17" s="44"/>
      <c r="C17" s="44"/>
      <c r="D17" s="44"/>
      <c r="E17" s="44"/>
      <c r="I17" s="44"/>
    </row>
    <row r="19" spans="1:23" ht="15" x14ac:dyDescent="0.25">
      <c r="A19" s="96" t="s">
        <v>285</v>
      </c>
      <c r="B19" s="96"/>
      <c r="C19" s="96"/>
      <c r="D19" s="96"/>
      <c r="E19" s="96"/>
      <c r="I19" s="96"/>
    </row>
    <row r="20" spans="1:23" ht="15" x14ac:dyDescent="0.25">
      <c r="A20" s="96"/>
    </row>
    <row r="21" spans="1:23" s="102" customFormat="1" ht="30" customHeight="1" x14ac:dyDescent="0.2">
      <c r="A21" s="63" t="s">
        <v>51</v>
      </c>
      <c r="B21" s="18" t="s">
        <v>265</v>
      </c>
      <c r="C21" s="54" t="s">
        <v>266</v>
      </c>
      <c r="D21" s="18" t="s">
        <v>267</v>
      </c>
      <c r="E21" s="54" t="s">
        <v>268</v>
      </c>
      <c r="F21" s="18" t="s">
        <v>195</v>
      </c>
      <c r="G21" s="54" t="s">
        <v>269</v>
      </c>
      <c r="H21" s="18" t="s">
        <v>196</v>
      </c>
      <c r="I21" s="54" t="s">
        <v>270</v>
      </c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</row>
    <row r="22" spans="1:23" s="102" customFormat="1" ht="15" customHeight="1" x14ac:dyDescent="0.2">
      <c r="A22" s="238" t="s">
        <v>286</v>
      </c>
      <c r="B22" s="239">
        <v>2.7</v>
      </c>
      <c r="C22" s="240" t="s">
        <v>65</v>
      </c>
      <c r="D22" s="239">
        <v>2.6</v>
      </c>
      <c r="E22" s="240" t="s">
        <v>65</v>
      </c>
      <c r="F22" s="240">
        <v>35</v>
      </c>
      <c r="G22" s="240" t="s">
        <v>65</v>
      </c>
      <c r="H22" s="240">
        <v>33</v>
      </c>
      <c r="I22" s="240" t="s">
        <v>65</v>
      </c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</row>
    <row r="23" spans="1:23" x14ac:dyDescent="0.2">
      <c r="A23" s="226" t="s">
        <v>287</v>
      </c>
      <c r="B23" s="241">
        <v>2.5</v>
      </c>
      <c r="C23" s="242" t="s">
        <v>65</v>
      </c>
      <c r="D23" s="241">
        <v>2.9</v>
      </c>
      <c r="E23" s="242" t="s">
        <v>65</v>
      </c>
      <c r="F23" s="243">
        <v>24</v>
      </c>
      <c r="G23" s="243" t="s">
        <v>65</v>
      </c>
      <c r="H23" s="243">
        <v>23</v>
      </c>
      <c r="I23" s="242" t="s">
        <v>65</v>
      </c>
    </row>
    <row r="24" spans="1:23" x14ac:dyDescent="0.2">
      <c r="A24" s="226" t="s">
        <v>288</v>
      </c>
      <c r="B24" s="241">
        <v>2.6</v>
      </c>
      <c r="C24" s="242" t="s">
        <v>65</v>
      </c>
      <c r="D24" s="241">
        <v>3</v>
      </c>
      <c r="E24" s="242" t="s">
        <v>65</v>
      </c>
      <c r="F24" s="243">
        <v>20</v>
      </c>
      <c r="G24" s="243" t="s">
        <v>65</v>
      </c>
      <c r="H24" s="243">
        <v>20</v>
      </c>
      <c r="I24" s="242" t="s">
        <v>65</v>
      </c>
    </row>
    <row r="25" spans="1:23" x14ac:dyDescent="0.2">
      <c r="A25" s="226" t="s">
        <v>289</v>
      </c>
      <c r="B25" s="241">
        <v>2.5</v>
      </c>
      <c r="C25" s="242" t="s">
        <v>65</v>
      </c>
      <c r="D25" s="241">
        <v>2.7</v>
      </c>
      <c r="E25" s="242" t="s">
        <v>65</v>
      </c>
      <c r="F25" s="243">
        <v>17</v>
      </c>
      <c r="G25" s="243" t="s">
        <v>65</v>
      </c>
      <c r="H25" s="243">
        <v>17</v>
      </c>
      <c r="I25" s="242" t="s">
        <v>65</v>
      </c>
    </row>
    <row r="26" spans="1:23" x14ac:dyDescent="0.2">
      <c r="A26" s="226" t="s">
        <v>290</v>
      </c>
      <c r="B26" s="241">
        <v>2.1</v>
      </c>
      <c r="C26" s="242" t="s">
        <v>65</v>
      </c>
      <c r="D26" s="241">
        <v>2.6</v>
      </c>
      <c r="E26" s="242" t="s">
        <v>65</v>
      </c>
      <c r="F26" s="243">
        <v>14</v>
      </c>
      <c r="G26" s="243" t="s">
        <v>65</v>
      </c>
      <c r="H26" s="243">
        <v>14</v>
      </c>
      <c r="I26" s="242" t="s">
        <v>65</v>
      </c>
    </row>
    <row r="27" spans="1:23" x14ac:dyDescent="0.2">
      <c r="A27" s="226" t="s">
        <v>291</v>
      </c>
      <c r="B27" s="241">
        <v>2</v>
      </c>
      <c r="C27" s="242" t="s">
        <v>65</v>
      </c>
      <c r="D27" s="241">
        <v>2.2000000000000002</v>
      </c>
      <c r="E27" s="242" t="s">
        <v>65</v>
      </c>
      <c r="F27" s="243">
        <v>15</v>
      </c>
      <c r="G27" s="243" t="s">
        <v>65</v>
      </c>
      <c r="H27" s="243">
        <v>14</v>
      </c>
      <c r="I27" s="242" t="s">
        <v>65</v>
      </c>
    </row>
    <row r="28" spans="1:23" ht="15" thickBot="1" x14ac:dyDescent="0.25">
      <c r="A28" s="34" t="s">
        <v>67</v>
      </c>
      <c r="B28" s="38">
        <v>-4.7619047619047658E-2</v>
      </c>
      <c r="C28" s="38" t="e">
        <v>#VALUE!</v>
      </c>
      <c r="D28" s="38">
        <v>-0.1538461538461538</v>
      </c>
      <c r="E28" s="38" t="e">
        <v>#VALUE!</v>
      </c>
      <c r="F28" s="38">
        <v>7.1428571428571425E-2</v>
      </c>
      <c r="G28" s="234" t="e">
        <v>#VALUE!</v>
      </c>
      <c r="H28" s="38">
        <v>0</v>
      </c>
      <c r="I28" s="38"/>
    </row>
    <row r="29" spans="1:23" ht="15" thickTop="1" x14ac:dyDescent="0.2">
      <c r="A29" s="40" t="s">
        <v>271</v>
      </c>
      <c r="B29" s="40"/>
      <c r="C29" s="40"/>
      <c r="D29" s="40"/>
      <c r="E29" s="40"/>
      <c r="F29" s="235"/>
      <c r="G29" s="235"/>
      <c r="H29" s="235"/>
      <c r="I29" s="40"/>
    </row>
    <row r="30" spans="1:23" x14ac:dyDescent="0.2">
      <c r="A30" s="40" t="s">
        <v>272</v>
      </c>
      <c r="B30" s="40"/>
      <c r="C30" s="40"/>
      <c r="D30" s="40"/>
      <c r="E30" s="40"/>
      <c r="F30" s="235"/>
      <c r="G30" s="235"/>
      <c r="H30" s="235"/>
      <c r="I30" s="40"/>
    </row>
    <row r="31" spans="1:23" x14ac:dyDescent="0.2">
      <c r="A31" s="44" t="s">
        <v>276</v>
      </c>
      <c r="B31" s="44"/>
      <c r="C31" s="44"/>
      <c r="D31" s="44"/>
      <c r="E31" s="44"/>
      <c r="I31" s="44"/>
    </row>
    <row r="32" spans="1:23" x14ac:dyDescent="0.2">
      <c r="A32" s="44" t="s">
        <v>277</v>
      </c>
      <c r="B32" s="44"/>
      <c r="C32" s="44"/>
      <c r="D32" s="44"/>
      <c r="E32" s="44"/>
      <c r="I32" s="44"/>
    </row>
    <row r="33" spans="1:23" x14ac:dyDescent="0.2">
      <c r="A33" s="44" t="s">
        <v>71</v>
      </c>
      <c r="B33" s="44"/>
      <c r="C33" s="44"/>
      <c r="D33" s="44"/>
      <c r="E33" s="44"/>
      <c r="I33" s="44"/>
    </row>
    <row r="34" spans="1:23" x14ac:dyDescent="0.2">
      <c r="A34" s="44"/>
      <c r="B34" s="44"/>
      <c r="C34" s="44"/>
      <c r="D34" s="44"/>
      <c r="E34" s="44"/>
      <c r="I34" s="44"/>
    </row>
    <row r="36" spans="1:23" ht="15" x14ac:dyDescent="0.25">
      <c r="A36" s="96" t="s">
        <v>292</v>
      </c>
      <c r="B36" s="96"/>
      <c r="C36" s="96"/>
      <c r="D36" s="96"/>
      <c r="E36" s="96"/>
      <c r="I36" s="96"/>
    </row>
    <row r="37" spans="1:23" ht="15" x14ac:dyDescent="0.25">
      <c r="A37" s="96"/>
    </row>
    <row r="38" spans="1:23" s="102" customFormat="1" ht="30" customHeight="1" x14ac:dyDescent="0.2">
      <c r="A38" s="63" t="s">
        <v>51</v>
      </c>
      <c r="B38" s="18" t="s">
        <v>265</v>
      </c>
      <c r="C38" s="54" t="s">
        <v>266</v>
      </c>
      <c r="D38" s="18" t="s">
        <v>267</v>
      </c>
      <c r="E38" s="54" t="s">
        <v>268</v>
      </c>
      <c r="F38" s="18" t="s">
        <v>195</v>
      </c>
      <c r="G38" s="54" t="s">
        <v>269</v>
      </c>
      <c r="H38" s="18" t="s">
        <v>196</v>
      </c>
      <c r="I38" s="54" t="s">
        <v>270</v>
      </c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</row>
    <row r="39" spans="1:23" s="102" customFormat="1" ht="15" customHeight="1" x14ac:dyDescent="0.2">
      <c r="A39" s="238" t="s">
        <v>286</v>
      </c>
      <c r="B39" s="239">
        <v>1</v>
      </c>
      <c r="C39" s="240" t="s">
        <v>65</v>
      </c>
      <c r="D39" s="239">
        <v>1</v>
      </c>
      <c r="E39" s="240" t="s">
        <v>65</v>
      </c>
      <c r="F39" s="240">
        <v>42</v>
      </c>
      <c r="G39" s="240" t="s">
        <v>65</v>
      </c>
      <c r="H39" s="240">
        <v>43</v>
      </c>
      <c r="I39" s="240" t="s">
        <v>65</v>
      </c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</row>
    <row r="40" spans="1:23" x14ac:dyDescent="0.2">
      <c r="A40" s="226" t="s">
        <v>287</v>
      </c>
      <c r="B40" s="241">
        <v>0.9</v>
      </c>
      <c r="C40" s="242" t="s">
        <v>65</v>
      </c>
      <c r="D40" s="241">
        <v>0.8</v>
      </c>
      <c r="E40" s="242" t="s">
        <v>65</v>
      </c>
      <c r="F40" s="243">
        <v>57</v>
      </c>
      <c r="G40" s="243" t="s">
        <v>65</v>
      </c>
      <c r="H40" s="243">
        <v>56</v>
      </c>
      <c r="I40" s="242" t="s">
        <v>65</v>
      </c>
    </row>
    <row r="41" spans="1:23" x14ac:dyDescent="0.2">
      <c r="A41" s="226" t="s">
        <v>288</v>
      </c>
      <c r="B41" s="241">
        <v>1.2</v>
      </c>
      <c r="C41" s="242" t="s">
        <v>65</v>
      </c>
      <c r="D41" s="241">
        <v>1</v>
      </c>
      <c r="E41" s="242" t="s">
        <v>65</v>
      </c>
      <c r="F41" s="243">
        <v>32</v>
      </c>
      <c r="G41" s="243" t="s">
        <v>65</v>
      </c>
      <c r="H41" s="243">
        <v>32</v>
      </c>
      <c r="I41" s="242" t="s">
        <v>65</v>
      </c>
    </row>
    <row r="42" spans="1:23" x14ac:dyDescent="0.2">
      <c r="A42" s="226" t="s">
        <v>289</v>
      </c>
      <c r="B42" s="241">
        <v>1.4</v>
      </c>
      <c r="C42" s="242" t="s">
        <v>65</v>
      </c>
      <c r="D42" s="241">
        <v>1.4</v>
      </c>
      <c r="E42" s="242" t="s">
        <v>65</v>
      </c>
      <c r="F42" s="243">
        <v>16</v>
      </c>
      <c r="G42" s="243" t="s">
        <v>65</v>
      </c>
      <c r="H42" s="243">
        <v>16</v>
      </c>
      <c r="I42" s="242" t="s">
        <v>65</v>
      </c>
    </row>
    <row r="43" spans="1:23" x14ac:dyDescent="0.2">
      <c r="A43" s="226" t="s">
        <v>290</v>
      </c>
      <c r="B43" s="241">
        <v>1.2</v>
      </c>
      <c r="C43" s="242" t="s">
        <v>65</v>
      </c>
      <c r="D43" s="241">
        <v>1</v>
      </c>
      <c r="E43" s="242" t="s">
        <v>65</v>
      </c>
      <c r="F43" s="243">
        <v>14</v>
      </c>
      <c r="G43" s="243" t="s">
        <v>65</v>
      </c>
      <c r="H43" s="243">
        <v>14</v>
      </c>
      <c r="I43" s="242" t="s">
        <v>65</v>
      </c>
    </row>
    <row r="44" spans="1:23" x14ac:dyDescent="0.2">
      <c r="A44" s="244" t="s">
        <v>291</v>
      </c>
      <c r="B44" s="245">
        <v>1.4</v>
      </c>
      <c r="C44" s="246" t="s">
        <v>65</v>
      </c>
      <c r="D44" s="245">
        <v>1</v>
      </c>
      <c r="E44" s="246" t="s">
        <v>65</v>
      </c>
      <c r="F44" s="247">
        <v>8</v>
      </c>
      <c r="G44" s="247" t="s">
        <v>65</v>
      </c>
      <c r="H44" s="247">
        <v>7</v>
      </c>
      <c r="I44" s="246" t="s">
        <v>65</v>
      </c>
    </row>
    <row r="45" spans="1:23" ht="15" thickBot="1" x14ac:dyDescent="0.25">
      <c r="A45" s="34" t="s">
        <v>67</v>
      </c>
      <c r="B45" s="38">
        <v>0.16666666666666663</v>
      </c>
      <c r="C45" s="38" t="e">
        <v>#VALUE!</v>
      </c>
      <c r="D45" s="38">
        <v>0</v>
      </c>
      <c r="E45" s="38" t="e">
        <v>#VALUE!</v>
      </c>
      <c r="F45" s="38">
        <v>-0.42857142857142855</v>
      </c>
      <c r="G45" s="234" t="e">
        <v>#VALUE!</v>
      </c>
      <c r="H45" s="38">
        <v>-0.5</v>
      </c>
      <c r="I45" s="38"/>
    </row>
    <row r="46" spans="1:23" ht="15" thickTop="1" x14ac:dyDescent="0.2">
      <c r="A46" s="40" t="s">
        <v>271</v>
      </c>
      <c r="B46" s="40"/>
      <c r="C46" s="40"/>
      <c r="D46" s="40"/>
      <c r="E46" s="40"/>
      <c r="F46" s="235"/>
      <c r="G46" s="235"/>
      <c r="H46" s="235"/>
      <c r="I46" s="40"/>
    </row>
    <row r="47" spans="1:23" x14ac:dyDescent="0.2">
      <c r="A47" s="40" t="s">
        <v>272</v>
      </c>
      <c r="B47" s="40"/>
      <c r="C47" s="40"/>
      <c r="D47" s="40"/>
      <c r="E47" s="40"/>
      <c r="F47" s="235"/>
      <c r="G47" s="235"/>
      <c r="H47" s="235"/>
      <c r="I47" s="40"/>
    </row>
    <row r="48" spans="1:23" x14ac:dyDescent="0.2">
      <c r="A48" s="44" t="s">
        <v>276</v>
      </c>
      <c r="B48" s="44"/>
      <c r="C48" s="44"/>
      <c r="D48" s="44"/>
      <c r="E48" s="44"/>
      <c r="I48" s="44"/>
    </row>
    <row r="49" spans="1:9" x14ac:dyDescent="0.2">
      <c r="A49" s="44" t="s">
        <v>277</v>
      </c>
      <c r="B49" s="44"/>
      <c r="C49" s="44"/>
      <c r="D49" s="44"/>
      <c r="E49" s="44"/>
      <c r="I49" s="44"/>
    </row>
    <row r="50" spans="1:9" x14ac:dyDescent="0.2">
      <c r="A50" s="44" t="s">
        <v>71</v>
      </c>
      <c r="B50" s="44"/>
      <c r="C50" s="44"/>
      <c r="D50" s="44"/>
      <c r="E50" s="44"/>
      <c r="I50" s="44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9EC18-6791-4D03-A897-4E909A555517}">
  <dimension ref="A1:I63"/>
  <sheetViews>
    <sheetView workbookViewId="0">
      <selection activeCell="A63" sqref="A63:XFD65"/>
    </sheetView>
  </sheetViews>
  <sheetFormatPr defaultColWidth="9.140625" defaultRowHeight="14.25" x14ac:dyDescent="0.2"/>
  <cols>
    <col min="1" max="1" width="22.85546875" style="8" customWidth="1"/>
    <col min="2" max="2" width="16.28515625" style="8" customWidth="1"/>
    <col min="3" max="3" width="1.7109375" style="8" customWidth="1"/>
    <col min="4" max="4" width="16.28515625" style="8" customWidth="1"/>
    <col min="5" max="5" width="1.7109375" style="8" customWidth="1"/>
    <col min="6" max="6" width="16.28515625" style="8" customWidth="1"/>
    <col min="7" max="7" width="1.7109375" style="8" customWidth="1"/>
    <col min="8" max="8" width="16.28515625" style="8" customWidth="1"/>
    <col min="9" max="9" width="1.7109375" style="8" customWidth="1"/>
    <col min="10" max="16384" width="9.140625" style="8"/>
  </cols>
  <sheetData>
    <row r="1" spans="1:9" ht="15" x14ac:dyDescent="0.25">
      <c r="A1" s="96" t="s">
        <v>299</v>
      </c>
    </row>
    <row r="2" spans="1:9" s="102" customFormat="1" ht="15" customHeight="1" x14ac:dyDescent="0.2">
      <c r="A2" s="248"/>
    </row>
    <row r="3" spans="1:9" ht="30" customHeight="1" x14ac:dyDescent="0.2">
      <c r="A3" s="103" t="s">
        <v>51</v>
      </c>
      <c r="B3" s="18" t="s">
        <v>293</v>
      </c>
      <c r="C3" s="54" t="s">
        <v>294</v>
      </c>
      <c r="D3" s="18" t="s">
        <v>295</v>
      </c>
      <c r="E3" s="249" t="s">
        <v>296</v>
      </c>
      <c r="F3" s="250" t="s">
        <v>48</v>
      </c>
      <c r="G3" s="56" t="s">
        <v>126</v>
      </c>
      <c r="H3" s="18" t="s">
        <v>297</v>
      </c>
      <c r="I3" s="54" t="s">
        <v>298</v>
      </c>
    </row>
    <row r="4" spans="1:9" x14ac:dyDescent="0.2">
      <c r="A4" s="251">
        <v>2019</v>
      </c>
      <c r="B4" s="107">
        <v>123</v>
      </c>
      <c r="C4" s="252" t="s">
        <v>65</v>
      </c>
      <c r="D4" s="107">
        <v>118</v>
      </c>
      <c r="E4" s="252" t="s">
        <v>65</v>
      </c>
      <c r="F4" s="253">
        <v>241</v>
      </c>
      <c r="G4" s="254" t="s">
        <v>65</v>
      </c>
      <c r="H4" s="255">
        <v>0.51</v>
      </c>
      <c r="I4" s="252" t="s">
        <v>65</v>
      </c>
    </row>
    <row r="5" spans="1:9" x14ac:dyDescent="0.2">
      <c r="A5" s="12">
        <v>2020</v>
      </c>
      <c r="B5" s="8">
        <v>114</v>
      </c>
      <c r="C5" s="102" t="s">
        <v>65</v>
      </c>
      <c r="D5" s="256">
        <v>125</v>
      </c>
      <c r="E5" s="257" t="s">
        <v>65</v>
      </c>
      <c r="F5" s="253">
        <v>239</v>
      </c>
      <c r="G5" s="254" t="s">
        <v>65</v>
      </c>
      <c r="H5" s="235">
        <v>0.48</v>
      </c>
      <c r="I5" s="102" t="s">
        <v>65</v>
      </c>
    </row>
    <row r="6" spans="1:9" x14ac:dyDescent="0.2">
      <c r="A6" s="12">
        <v>2021</v>
      </c>
      <c r="B6" s="8">
        <v>101</v>
      </c>
      <c r="C6" s="102" t="s">
        <v>65</v>
      </c>
      <c r="D6" s="8">
        <v>122</v>
      </c>
      <c r="E6" s="102" t="s">
        <v>65</v>
      </c>
      <c r="F6" s="185">
        <v>223</v>
      </c>
      <c r="G6" s="258" t="s">
        <v>65</v>
      </c>
      <c r="H6" s="235">
        <v>0.45</v>
      </c>
      <c r="I6" s="102" t="s">
        <v>65</v>
      </c>
    </row>
    <row r="7" spans="1:9" x14ac:dyDescent="0.2">
      <c r="A7" s="12">
        <v>2022</v>
      </c>
      <c r="B7" s="8">
        <v>108</v>
      </c>
      <c r="C7" s="102" t="s">
        <v>65</v>
      </c>
      <c r="D7" s="259">
        <v>141</v>
      </c>
      <c r="E7" s="260" t="s">
        <v>65</v>
      </c>
      <c r="F7" s="253">
        <v>249</v>
      </c>
      <c r="G7" s="254" t="s">
        <v>65</v>
      </c>
      <c r="H7" s="235">
        <v>0.43</v>
      </c>
      <c r="I7" s="102" t="s">
        <v>65</v>
      </c>
    </row>
    <row r="8" spans="1:9" x14ac:dyDescent="0.2">
      <c r="A8" s="12">
        <v>2023</v>
      </c>
      <c r="B8" s="8">
        <v>105</v>
      </c>
      <c r="C8" s="102" t="s">
        <v>65</v>
      </c>
      <c r="D8" s="259">
        <v>218</v>
      </c>
      <c r="E8" s="260" t="s">
        <v>65</v>
      </c>
      <c r="F8" s="253">
        <v>323</v>
      </c>
      <c r="G8" s="254" t="s">
        <v>65</v>
      </c>
      <c r="H8" s="235">
        <v>0.33</v>
      </c>
      <c r="I8" s="102" t="s">
        <v>65</v>
      </c>
    </row>
    <row r="9" spans="1:9" x14ac:dyDescent="0.2">
      <c r="A9" s="229">
        <v>2024</v>
      </c>
      <c r="B9" s="8">
        <v>78</v>
      </c>
      <c r="C9" s="102" t="s">
        <v>65</v>
      </c>
      <c r="D9" s="259">
        <v>226</v>
      </c>
      <c r="E9" s="261" t="s">
        <v>65</v>
      </c>
      <c r="F9" s="253">
        <v>308</v>
      </c>
      <c r="G9" s="254" t="s">
        <v>65</v>
      </c>
      <c r="H9" s="235">
        <v>0.26</v>
      </c>
      <c r="I9" s="102" t="s">
        <v>65</v>
      </c>
    </row>
    <row r="10" spans="1:9" ht="15" thickBot="1" x14ac:dyDescent="0.25">
      <c r="A10" s="34" t="s">
        <v>67</v>
      </c>
      <c r="B10" s="262">
        <v>-0.25714285714285712</v>
      </c>
      <c r="C10" s="262" t="e">
        <v>#VALUE!</v>
      </c>
      <c r="D10" s="262">
        <v>3.669724770642202E-2</v>
      </c>
      <c r="E10" s="233" t="e">
        <v>#VALUE!</v>
      </c>
      <c r="F10" s="262">
        <v>-4.6439628482972138E-2</v>
      </c>
      <c r="G10" s="263"/>
      <c r="H10" s="39" t="s">
        <v>68</v>
      </c>
      <c r="I10" s="263"/>
    </row>
    <row r="11" spans="1:9" ht="15.75" thickTop="1" x14ac:dyDescent="0.25">
      <c r="A11" s="44" t="s">
        <v>71</v>
      </c>
      <c r="B11" s="96"/>
      <c r="C11" s="96"/>
      <c r="D11" s="96"/>
      <c r="E11" s="96"/>
      <c r="F11" s="96"/>
      <c r="G11" s="96"/>
      <c r="I11" s="96"/>
    </row>
    <row r="14" spans="1:9" ht="15" x14ac:dyDescent="0.25">
      <c r="A14" s="96" t="s">
        <v>300</v>
      </c>
    </row>
    <row r="15" spans="1:9" s="102" customFormat="1" ht="15" customHeight="1" x14ac:dyDescent="0.2">
      <c r="A15" s="248"/>
    </row>
    <row r="16" spans="1:9" ht="30" customHeight="1" x14ac:dyDescent="0.2">
      <c r="A16" s="103" t="s">
        <v>51</v>
      </c>
      <c r="B16" s="18" t="s">
        <v>293</v>
      </c>
      <c r="C16" s="54" t="s">
        <v>294</v>
      </c>
      <c r="D16" s="18" t="s">
        <v>295</v>
      </c>
      <c r="E16" s="249" t="s">
        <v>296</v>
      </c>
      <c r="F16" s="250" t="s">
        <v>48</v>
      </c>
      <c r="G16" s="56" t="s">
        <v>126</v>
      </c>
      <c r="H16" s="18" t="s">
        <v>297</v>
      </c>
      <c r="I16" s="54" t="s">
        <v>298</v>
      </c>
    </row>
    <row r="17" spans="1:9" x14ac:dyDescent="0.2">
      <c r="A17" s="251">
        <v>2019</v>
      </c>
      <c r="B17" s="107">
        <v>41</v>
      </c>
      <c r="C17" s="107" t="s">
        <v>65</v>
      </c>
      <c r="D17" s="107">
        <v>56</v>
      </c>
      <c r="E17" s="107" t="s">
        <v>65</v>
      </c>
      <c r="F17" s="253">
        <v>97</v>
      </c>
      <c r="G17" s="264" t="s">
        <v>65</v>
      </c>
      <c r="H17" s="255">
        <v>0.42</v>
      </c>
      <c r="I17" s="107" t="s">
        <v>65</v>
      </c>
    </row>
    <row r="18" spans="1:9" x14ac:dyDescent="0.2">
      <c r="A18" s="12">
        <v>2020</v>
      </c>
      <c r="B18" s="8">
        <v>24</v>
      </c>
      <c r="C18" s="8" t="s">
        <v>65</v>
      </c>
      <c r="D18" s="256">
        <v>71</v>
      </c>
      <c r="E18" s="256" t="s">
        <v>65</v>
      </c>
      <c r="F18" s="253">
        <v>95</v>
      </c>
      <c r="G18" s="264" t="s">
        <v>65</v>
      </c>
      <c r="H18" s="235">
        <v>0.25</v>
      </c>
      <c r="I18" s="8" t="s">
        <v>65</v>
      </c>
    </row>
    <row r="19" spans="1:9" x14ac:dyDescent="0.2">
      <c r="A19" s="12">
        <v>2021</v>
      </c>
      <c r="B19" s="8">
        <v>26</v>
      </c>
      <c r="C19" s="8" t="s">
        <v>65</v>
      </c>
      <c r="D19" s="8">
        <v>70</v>
      </c>
      <c r="E19" s="8" t="s">
        <v>65</v>
      </c>
      <c r="F19" s="185">
        <v>96</v>
      </c>
      <c r="G19" s="186" t="s">
        <v>65</v>
      </c>
      <c r="H19" s="235">
        <v>0.27</v>
      </c>
      <c r="I19" s="8" t="s">
        <v>65</v>
      </c>
    </row>
    <row r="20" spans="1:9" x14ac:dyDescent="0.2">
      <c r="A20" s="12">
        <v>2022</v>
      </c>
      <c r="B20" s="8">
        <v>36</v>
      </c>
      <c r="C20" s="8" t="s">
        <v>65</v>
      </c>
      <c r="D20" s="259">
        <v>87</v>
      </c>
      <c r="E20" s="259" t="s">
        <v>65</v>
      </c>
      <c r="F20" s="253">
        <v>123</v>
      </c>
      <c r="G20" s="264" t="s">
        <v>65</v>
      </c>
      <c r="H20" s="235">
        <v>0.28999999999999998</v>
      </c>
      <c r="I20" s="8" t="s">
        <v>65</v>
      </c>
    </row>
    <row r="21" spans="1:9" x14ac:dyDescent="0.2">
      <c r="A21" s="12">
        <v>2023</v>
      </c>
      <c r="B21" s="8">
        <v>34</v>
      </c>
      <c r="C21" s="8" t="s">
        <v>65</v>
      </c>
      <c r="D21" s="259">
        <v>168</v>
      </c>
      <c r="E21" s="259" t="s">
        <v>65</v>
      </c>
      <c r="F21" s="253">
        <v>202</v>
      </c>
      <c r="G21" s="264" t="s">
        <v>65</v>
      </c>
      <c r="H21" s="235">
        <v>0.17</v>
      </c>
      <c r="I21" s="8" t="s">
        <v>65</v>
      </c>
    </row>
    <row r="22" spans="1:9" x14ac:dyDescent="0.2">
      <c r="A22" s="229">
        <v>2024</v>
      </c>
      <c r="B22" s="176">
        <v>11</v>
      </c>
      <c r="C22" s="176" t="s">
        <v>65</v>
      </c>
      <c r="D22" s="265">
        <v>174</v>
      </c>
      <c r="E22" s="265" t="s">
        <v>65</v>
      </c>
      <c r="F22" s="266">
        <v>185</v>
      </c>
      <c r="G22" s="267" t="s">
        <v>65</v>
      </c>
      <c r="H22" s="268">
        <v>0.06</v>
      </c>
      <c r="I22" s="176" t="s">
        <v>65</v>
      </c>
    </row>
    <row r="23" spans="1:9" ht="15" thickBot="1" x14ac:dyDescent="0.25">
      <c r="A23" s="34" t="s">
        <v>67</v>
      </c>
      <c r="B23" s="233">
        <v>-0.67647058823529416</v>
      </c>
      <c r="C23" s="233" t="e">
        <v>#VALUE!</v>
      </c>
      <c r="D23" s="233">
        <v>3.5714285714285712E-2</v>
      </c>
      <c r="E23" s="233" t="e">
        <v>#VALUE!</v>
      </c>
      <c r="F23" s="233">
        <v>-8.4158415841584164E-2</v>
      </c>
      <c r="G23" s="234"/>
      <c r="H23" s="38" t="s">
        <v>68</v>
      </c>
      <c r="I23" s="234"/>
    </row>
    <row r="24" spans="1:9" ht="15.75" thickTop="1" x14ac:dyDescent="0.25">
      <c r="A24" s="44" t="s">
        <v>71</v>
      </c>
      <c r="B24" s="96"/>
      <c r="C24" s="96"/>
      <c r="D24" s="96"/>
      <c r="E24" s="96"/>
      <c r="F24" s="96"/>
      <c r="G24" s="96"/>
      <c r="I24" s="96"/>
    </row>
    <row r="27" spans="1:9" ht="15" x14ac:dyDescent="0.25">
      <c r="A27" s="96" t="s">
        <v>301</v>
      </c>
    </row>
    <row r="28" spans="1:9" s="102" customFormat="1" ht="15" customHeight="1" x14ac:dyDescent="0.2">
      <c r="A28" s="248"/>
    </row>
    <row r="29" spans="1:9" ht="30" customHeight="1" x14ac:dyDescent="0.2">
      <c r="A29" s="103" t="s">
        <v>51</v>
      </c>
      <c r="B29" s="18" t="s">
        <v>293</v>
      </c>
      <c r="C29" s="54" t="s">
        <v>294</v>
      </c>
      <c r="D29" s="18" t="s">
        <v>295</v>
      </c>
      <c r="E29" s="249" t="s">
        <v>296</v>
      </c>
      <c r="F29" s="250" t="s">
        <v>48</v>
      </c>
      <c r="G29" s="56" t="s">
        <v>126</v>
      </c>
      <c r="H29" s="18" t="s">
        <v>297</v>
      </c>
      <c r="I29" s="54" t="s">
        <v>298</v>
      </c>
    </row>
    <row r="30" spans="1:9" x14ac:dyDescent="0.2">
      <c r="A30" s="251">
        <v>2019</v>
      </c>
      <c r="B30" s="107">
        <v>39</v>
      </c>
      <c r="C30" s="107" t="s">
        <v>65</v>
      </c>
      <c r="D30" s="107">
        <v>35</v>
      </c>
      <c r="E30" s="107" t="s">
        <v>65</v>
      </c>
      <c r="F30" s="253">
        <v>74</v>
      </c>
      <c r="G30" s="264" t="s">
        <v>65</v>
      </c>
      <c r="H30" s="255">
        <v>0.53</v>
      </c>
      <c r="I30" s="107" t="s">
        <v>65</v>
      </c>
    </row>
    <row r="31" spans="1:9" x14ac:dyDescent="0.2">
      <c r="A31" s="12">
        <v>2020</v>
      </c>
      <c r="B31" s="8">
        <v>38</v>
      </c>
      <c r="C31" s="8" t="s">
        <v>65</v>
      </c>
      <c r="D31" s="256">
        <v>22</v>
      </c>
      <c r="E31" s="256" t="s">
        <v>65</v>
      </c>
      <c r="F31" s="253">
        <v>60</v>
      </c>
      <c r="G31" s="264" t="s">
        <v>65</v>
      </c>
      <c r="H31" s="235">
        <v>0.63</v>
      </c>
      <c r="I31" s="8" t="s">
        <v>65</v>
      </c>
    </row>
    <row r="32" spans="1:9" x14ac:dyDescent="0.2">
      <c r="A32" s="12">
        <v>2021</v>
      </c>
      <c r="B32" s="8">
        <v>40</v>
      </c>
      <c r="C32" s="8" t="s">
        <v>65</v>
      </c>
      <c r="D32" s="8">
        <v>30</v>
      </c>
      <c r="E32" s="8" t="s">
        <v>65</v>
      </c>
      <c r="F32" s="185">
        <v>70</v>
      </c>
      <c r="G32" s="186" t="s">
        <v>65</v>
      </c>
      <c r="H32" s="235">
        <v>0.56999999999999995</v>
      </c>
      <c r="I32" s="8" t="s">
        <v>65</v>
      </c>
    </row>
    <row r="33" spans="1:9" x14ac:dyDescent="0.2">
      <c r="A33" s="12">
        <v>2022</v>
      </c>
      <c r="B33" s="8">
        <v>38</v>
      </c>
      <c r="C33" s="8" t="s">
        <v>65</v>
      </c>
      <c r="D33" s="259">
        <v>16</v>
      </c>
      <c r="E33" s="259" t="s">
        <v>65</v>
      </c>
      <c r="F33" s="253">
        <v>54</v>
      </c>
      <c r="G33" s="264" t="s">
        <v>65</v>
      </c>
      <c r="H33" s="235">
        <v>0.7</v>
      </c>
      <c r="I33" s="8" t="s">
        <v>65</v>
      </c>
    </row>
    <row r="34" spans="1:9" x14ac:dyDescent="0.2">
      <c r="A34" s="12">
        <v>2023</v>
      </c>
      <c r="B34" s="8">
        <v>30</v>
      </c>
      <c r="C34" s="8" t="s">
        <v>65</v>
      </c>
      <c r="D34" s="259">
        <v>7</v>
      </c>
      <c r="E34" s="259" t="s">
        <v>65</v>
      </c>
      <c r="F34" s="253">
        <v>37</v>
      </c>
      <c r="G34" s="264" t="s">
        <v>65</v>
      </c>
      <c r="H34" s="235">
        <v>0.81</v>
      </c>
      <c r="I34" s="8" t="s">
        <v>65</v>
      </c>
    </row>
    <row r="35" spans="1:9" x14ac:dyDescent="0.2">
      <c r="A35" s="229">
        <v>2024</v>
      </c>
      <c r="B35" s="176">
        <v>27</v>
      </c>
      <c r="C35" s="176" t="s">
        <v>65</v>
      </c>
      <c r="D35" s="265">
        <v>14</v>
      </c>
      <c r="E35" s="265" t="s">
        <v>65</v>
      </c>
      <c r="F35" s="266">
        <v>41</v>
      </c>
      <c r="G35" s="267" t="s">
        <v>65</v>
      </c>
      <c r="H35" s="268">
        <v>0.66</v>
      </c>
      <c r="I35" s="176" t="s">
        <v>65</v>
      </c>
    </row>
    <row r="36" spans="1:9" ht="15" thickBot="1" x14ac:dyDescent="0.25">
      <c r="A36" s="34" t="s">
        <v>67</v>
      </c>
      <c r="B36" s="233">
        <v>-0.1</v>
      </c>
      <c r="C36" s="233" t="e">
        <v>#VALUE!</v>
      </c>
      <c r="D36" s="233">
        <v>1</v>
      </c>
      <c r="E36" s="233" t="e">
        <v>#VALUE!</v>
      </c>
      <c r="F36" s="233">
        <v>0.10810810810810811</v>
      </c>
      <c r="G36" s="233"/>
      <c r="H36" s="38" t="s">
        <v>68</v>
      </c>
      <c r="I36" s="234"/>
    </row>
    <row r="37" spans="1:9" ht="15.75" thickTop="1" x14ac:dyDescent="0.25">
      <c r="A37" s="44" t="s">
        <v>71</v>
      </c>
      <c r="B37" s="96"/>
      <c r="C37" s="96"/>
      <c r="D37" s="96"/>
      <c r="E37" s="96"/>
      <c r="F37" s="96"/>
      <c r="G37" s="96"/>
      <c r="I37" s="96"/>
    </row>
    <row r="40" spans="1:9" ht="15" x14ac:dyDescent="0.25">
      <c r="A40" s="96" t="s">
        <v>302</v>
      </c>
    </row>
    <row r="41" spans="1:9" s="102" customFormat="1" ht="15" customHeight="1" x14ac:dyDescent="0.2">
      <c r="A41" s="248"/>
    </row>
    <row r="42" spans="1:9" ht="30" customHeight="1" x14ac:dyDescent="0.2">
      <c r="A42" s="103" t="s">
        <v>51</v>
      </c>
      <c r="B42" s="18" t="s">
        <v>293</v>
      </c>
      <c r="C42" s="54" t="s">
        <v>294</v>
      </c>
      <c r="D42" s="18" t="s">
        <v>295</v>
      </c>
      <c r="E42" s="249" t="s">
        <v>296</v>
      </c>
      <c r="F42" s="250" t="s">
        <v>48</v>
      </c>
      <c r="G42" s="56" t="s">
        <v>126</v>
      </c>
      <c r="H42" s="18" t="s">
        <v>297</v>
      </c>
      <c r="I42" s="54" t="s">
        <v>298</v>
      </c>
    </row>
    <row r="43" spans="1:9" x14ac:dyDescent="0.2">
      <c r="A43" s="251">
        <v>2019</v>
      </c>
      <c r="B43" s="107">
        <v>21</v>
      </c>
      <c r="C43" s="107" t="s">
        <v>65</v>
      </c>
      <c r="D43" s="107">
        <v>18</v>
      </c>
      <c r="E43" s="107" t="s">
        <v>65</v>
      </c>
      <c r="F43" s="253">
        <v>39</v>
      </c>
      <c r="G43" s="264" t="s">
        <v>65</v>
      </c>
      <c r="H43" s="255">
        <v>0.54</v>
      </c>
      <c r="I43" s="107" t="s">
        <v>65</v>
      </c>
    </row>
    <row r="44" spans="1:9" x14ac:dyDescent="0.2">
      <c r="A44" s="12">
        <v>2020</v>
      </c>
      <c r="B44" s="8">
        <v>20</v>
      </c>
      <c r="C44" s="8" t="s">
        <v>65</v>
      </c>
      <c r="D44" s="256">
        <v>22</v>
      </c>
      <c r="E44" s="256" t="s">
        <v>65</v>
      </c>
      <c r="F44" s="253">
        <v>42</v>
      </c>
      <c r="G44" s="264" t="s">
        <v>65</v>
      </c>
      <c r="H44" s="43">
        <v>0.48</v>
      </c>
      <c r="I44" s="8" t="s">
        <v>65</v>
      </c>
    </row>
    <row r="45" spans="1:9" x14ac:dyDescent="0.2">
      <c r="A45" s="12">
        <v>2021</v>
      </c>
      <c r="B45" s="8">
        <v>15</v>
      </c>
      <c r="C45" s="8" t="s">
        <v>65</v>
      </c>
      <c r="D45" s="8">
        <v>15</v>
      </c>
      <c r="E45" s="8" t="s">
        <v>65</v>
      </c>
      <c r="F45" s="185">
        <v>30</v>
      </c>
      <c r="G45" s="186" t="s">
        <v>65</v>
      </c>
      <c r="H45" s="43">
        <v>0.5</v>
      </c>
      <c r="I45" s="8" t="s">
        <v>65</v>
      </c>
    </row>
    <row r="46" spans="1:9" x14ac:dyDescent="0.2">
      <c r="A46" s="12">
        <v>2022</v>
      </c>
      <c r="B46" s="8">
        <v>13</v>
      </c>
      <c r="C46" s="8" t="s">
        <v>65</v>
      </c>
      <c r="D46" s="259">
        <v>23</v>
      </c>
      <c r="E46" s="259" t="s">
        <v>65</v>
      </c>
      <c r="F46" s="253">
        <v>36</v>
      </c>
      <c r="G46" s="264" t="s">
        <v>65</v>
      </c>
      <c r="H46" s="43">
        <v>0.36</v>
      </c>
      <c r="I46" s="8" t="s">
        <v>65</v>
      </c>
    </row>
    <row r="47" spans="1:9" x14ac:dyDescent="0.2">
      <c r="A47" s="12">
        <v>2023</v>
      </c>
      <c r="B47" s="8">
        <v>21</v>
      </c>
      <c r="C47" s="8" t="s">
        <v>65</v>
      </c>
      <c r="D47" s="259">
        <v>23</v>
      </c>
      <c r="E47" s="259" t="s">
        <v>65</v>
      </c>
      <c r="F47" s="253">
        <v>44</v>
      </c>
      <c r="G47" s="264" t="s">
        <v>65</v>
      </c>
      <c r="H47" s="43">
        <v>0.48</v>
      </c>
      <c r="I47" s="8" t="s">
        <v>65</v>
      </c>
    </row>
    <row r="48" spans="1:9" x14ac:dyDescent="0.2">
      <c r="A48" s="229">
        <v>2024</v>
      </c>
      <c r="B48" s="176">
        <v>17</v>
      </c>
      <c r="C48" s="176" t="s">
        <v>65</v>
      </c>
      <c r="D48" s="265">
        <v>21</v>
      </c>
      <c r="E48" s="265" t="s">
        <v>65</v>
      </c>
      <c r="F48" s="266">
        <v>40</v>
      </c>
      <c r="G48" s="267" t="s">
        <v>65</v>
      </c>
      <c r="H48" s="269">
        <v>0.45</v>
      </c>
      <c r="I48" s="176" t="s">
        <v>65</v>
      </c>
    </row>
    <row r="49" spans="1:9" ht="15" thickBot="1" x14ac:dyDescent="0.25">
      <c r="A49" s="34" t="s">
        <v>67</v>
      </c>
      <c r="B49" s="233">
        <v>-0.19047619047619047</v>
      </c>
      <c r="C49" s="233" t="e">
        <v>#VALUE!</v>
      </c>
      <c r="D49" s="233">
        <v>-8.6956521739130432E-2</v>
      </c>
      <c r="E49" s="233" t="e">
        <v>#VALUE!</v>
      </c>
      <c r="F49" s="233">
        <v>-9.0909090909090912E-2</v>
      </c>
      <c r="G49" s="234"/>
      <c r="H49" s="38" t="s">
        <v>68</v>
      </c>
      <c r="I49" s="234"/>
    </row>
    <row r="50" spans="1:9" ht="15.75" thickTop="1" x14ac:dyDescent="0.25">
      <c r="A50" s="44" t="s">
        <v>71</v>
      </c>
      <c r="B50" s="96"/>
      <c r="C50" s="96"/>
      <c r="D50" s="96"/>
      <c r="E50" s="96"/>
      <c r="F50" s="96"/>
      <c r="G50" s="96"/>
      <c r="I50" s="96"/>
    </row>
    <row r="53" spans="1:9" ht="15" x14ac:dyDescent="0.25">
      <c r="A53" s="96" t="s">
        <v>303</v>
      </c>
    </row>
    <row r="54" spans="1:9" s="102" customFormat="1" ht="15" customHeight="1" x14ac:dyDescent="0.2">
      <c r="A54" s="248"/>
    </row>
    <row r="55" spans="1:9" ht="30" customHeight="1" x14ac:dyDescent="0.2">
      <c r="A55" s="111" t="s">
        <v>51</v>
      </c>
      <c r="B55" s="116" t="s">
        <v>293</v>
      </c>
      <c r="C55" s="117" t="s">
        <v>294</v>
      </c>
      <c r="D55" s="116" t="s">
        <v>295</v>
      </c>
      <c r="E55" s="117" t="s">
        <v>296</v>
      </c>
      <c r="F55" s="270" t="s">
        <v>48</v>
      </c>
      <c r="G55" s="115" t="s">
        <v>126</v>
      </c>
      <c r="H55" s="116" t="s">
        <v>297</v>
      </c>
      <c r="I55" s="117" t="s">
        <v>298</v>
      </c>
    </row>
    <row r="56" spans="1:9" x14ac:dyDescent="0.2">
      <c r="A56" s="251">
        <v>2019</v>
      </c>
      <c r="B56" s="107">
        <v>22</v>
      </c>
      <c r="C56" s="107" t="s">
        <v>65</v>
      </c>
      <c r="D56" s="107">
        <v>9</v>
      </c>
      <c r="E56" s="107" t="s">
        <v>65</v>
      </c>
      <c r="F56" s="253">
        <v>31</v>
      </c>
      <c r="G56" s="264" t="s">
        <v>65</v>
      </c>
      <c r="H56" s="255">
        <v>0.71</v>
      </c>
      <c r="I56" s="107" t="s">
        <v>65</v>
      </c>
    </row>
    <row r="57" spans="1:9" x14ac:dyDescent="0.2">
      <c r="A57" s="12">
        <v>2020</v>
      </c>
      <c r="B57" s="8">
        <v>32</v>
      </c>
      <c r="C57" s="8" t="s">
        <v>65</v>
      </c>
      <c r="D57" s="256">
        <v>10</v>
      </c>
      <c r="E57" s="256" t="s">
        <v>65</v>
      </c>
      <c r="F57" s="253">
        <v>42</v>
      </c>
      <c r="G57" s="264" t="s">
        <v>65</v>
      </c>
      <c r="H57" s="235">
        <v>0.76</v>
      </c>
      <c r="I57" s="8" t="s">
        <v>65</v>
      </c>
    </row>
    <row r="58" spans="1:9" x14ac:dyDescent="0.2">
      <c r="A58" s="12">
        <v>2021</v>
      </c>
      <c r="B58" s="8">
        <v>20</v>
      </c>
      <c r="C58" s="8" t="s">
        <v>65</v>
      </c>
      <c r="D58" s="8">
        <v>7</v>
      </c>
      <c r="E58" s="8" t="s">
        <v>65</v>
      </c>
      <c r="F58" s="185">
        <v>27</v>
      </c>
      <c r="G58" s="186" t="s">
        <v>65</v>
      </c>
      <c r="H58" s="235">
        <v>0.74</v>
      </c>
      <c r="I58" s="8" t="s">
        <v>65</v>
      </c>
    </row>
    <row r="59" spans="1:9" x14ac:dyDescent="0.2">
      <c r="A59" s="12">
        <v>2022</v>
      </c>
      <c r="B59" s="8">
        <v>21</v>
      </c>
      <c r="C59" s="8" t="s">
        <v>65</v>
      </c>
      <c r="D59" s="259">
        <v>15</v>
      </c>
      <c r="E59" s="259" t="s">
        <v>65</v>
      </c>
      <c r="F59" s="253">
        <v>36</v>
      </c>
      <c r="G59" s="264" t="s">
        <v>65</v>
      </c>
      <c r="H59" s="235">
        <v>0.57999999999999996</v>
      </c>
      <c r="I59" s="8" t="s">
        <v>65</v>
      </c>
    </row>
    <row r="60" spans="1:9" x14ac:dyDescent="0.2">
      <c r="A60" s="12">
        <v>2023</v>
      </c>
      <c r="B60" s="8">
        <v>20</v>
      </c>
      <c r="C60" s="8" t="s">
        <v>65</v>
      </c>
      <c r="D60" s="259">
        <v>20</v>
      </c>
      <c r="E60" s="259" t="s">
        <v>65</v>
      </c>
      <c r="F60" s="253">
        <v>40</v>
      </c>
      <c r="G60" s="264" t="s">
        <v>65</v>
      </c>
      <c r="H60" s="235">
        <v>0.5</v>
      </c>
      <c r="I60" s="8" t="s">
        <v>65</v>
      </c>
    </row>
    <row r="61" spans="1:9" x14ac:dyDescent="0.2">
      <c r="A61" s="12">
        <v>2024</v>
      </c>
      <c r="B61" s="8">
        <v>23</v>
      </c>
      <c r="C61" s="8" t="s">
        <v>65</v>
      </c>
      <c r="D61" s="259">
        <v>17</v>
      </c>
      <c r="E61" s="259" t="s">
        <v>65</v>
      </c>
      <c r="F61" s="250">
        <v>42</v>
      </c>
      <c r="G61" s="267" t="s">
        <v>65</v>
      </c>
      <c r="H61" s="235">
        <v>0.57999999999999996</v>
      </c>
      <c r="I61" s="8" t="s">
        <v>65</v>
      </c>
    </row>
    <row r="62" spans="1:9" ht="15" thickBot="1" x14ac:dyDescent="0.25">
      <c r="A62" s="48" t="s">
        <v>67</v>
      </c>
      <c r="B62" s="262">
        <v>0.15</v>
      </c>
      <c r="C62" s="262" t="e">
        <v>#VALUE!</v>
      </c>
      <c r="D62" s="262">
        <v>-0.15</v>
      </c>
      <c r="E62" s="262" t="e">
        <v>#VALUE!</v>
      </c>
      <c r="F62" s="262">
        <v>0.05</v>
      </c>
      <c r="G62" s="263"/>
      <c r="H62" s="39" t="s">
        <v>68</v>
      </c>
      <c r="I62" s="263"/>
    </row>
    <row r="63" spans="1:9" ht="15.75" thickTop="1" x14ac:dyDescent="0.25">
      <c r="A63" s="44" t="s">
        <v>71</v>
      </c>
      <c r="B63" s="96"/>
      <c r="C63" s="96"/>
      <c r="D63" s="96"/>
      <c r="E63" s="96"/>
      <c r="F63" s="96"/>
      <c r="G63" s="96"/>
      <c r="I63" s="96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C92F-3676-49B6-8679-F4E53C191985}">
  <dimension ref="A1:Q68"/>
  <sheetViews>
    <sheetView tabSelected="1" workbookViewId="0"/>
  </sheetViews>
  <sheetFormatPr defaultColWidth="9.140625" defaultRowHeight="14.25" x14ac:dyDescent="0.2"/>
  <cols>
    <col min="1" max="1" width="22.85546875" style="8" customWidth="1"/>
    <col min="2" max="2" width="23.28515625" style="14" customWidth="1"/>
    <col min="3" max="3" width="1.7109375" style="306" customWidth="1"/>
    <col min="4" max="4" width="16.28515625" style="14" customWidth="1"/>
    <col min="5" max="5" width="1.5703125" style="306" customWidth="1"/>
    <col min="6" max="6" width="19.28515625" style="14" customWidth="1"/>
    <col min="7" max="7" width="1.42578125" style="306" customWidth="1"/>
    <col min="8" max="8" width="16.28515625" style="14" customWidth="1"/>
    <col min="9" max="9" width="1.5703125" style="306" customWidth="1"/>
    <col min="10" max="10" width="9.140625" style="8"/>
    <col min="11" max="11" width="1.7109375" style="8" customWidth="1"/>
    <col min="12" max="16384" width="9.140625" style="8"/>
  </cols>
  <sheetData>
    <row r="1" spans="1:17" ht="15" x14ac:dyDescent="0.25">
      <c r="A1" s="271" t="s">
        <v>308</v>
      </c>
      <c r="B1" s="272"/>
      <c r="C1" s="273"/>
      <c r="D1" s="273"/>
      <c r="E1" s="273"/>
      <c r="F1" s="273"/>
      <c r="G1" s="273"/>
      <c r="H1" s="273"/>
      <c r="I1" s="273"/>
    </row>
    <row r="2" spans="1:17" x14ac:dyDescent="0.2">
      <c r="A2" s="274"/>
      <c r="B2" s="275"/>
      <c r="C2" s="276"/>
      <c r="D2" s="276"/>
      <c r="E2" s="276"/>
      <c r="F2" s="276"/>
      <c r="G2" s="276"/>
      <c r="H2" s="276"/>
      <c r="I2" s="277"/>
      <c r="J2" s="17"/>
      <c r="K2" s="17"/>
      <c r="M2" s="278"/>
      <c r="N2" s="278"/>
      <c r="O2" s="278"/>
      <c r="P2" s="278"/>
      <c r="Q2" s="278"/>
    </row>
    <row r="3" spans="1:17" x14ac:dyDescent="0.2">
      <c r="A3" s="274" t="s">
        <v>51</v>
      </c>
      <c r="B3" s="279" t="s">
        <v>265</v>
      </c>
      <c r="C3" s="280" t="s">
        <v>298</v>
      </c>
      <c r="D3" s="281" t="s">
        <v>267</v>
      </c>
      <c r="E3" s="282" t="s">
        <v>304</v>
      </c>
      <c r="F3" s="281" t="s">
        <v>195</v>
      </c>
      <c r="G3" s="282" t="s">
        <v>305</v>
      </c>
      <c r="H3" s="281" t="s">
        <v>196</v>
      </c>
      <c r="I3" s="283" t="s">
        <v>144</v>
      </c>
      <c r="J3" s="284" t="s">
        <v>306</v>
      </c>
      <c r="K3" s="284"/>
      <c r="M3" s="278"/>
      <c r="N3" s="278"/>
      <c r="O3" s="278"/>
      <c r="P3" s="278"/>
      <c r="Q3" s="278"/>
    </row>
    <row r="4" spans="1:17" x14ac:dyDescent="0.2">
      <c r="A4" s="285" t="s">
        <v>52</v>
      </c>
      <c r="B4" s="286">
        <v>0.04</v>
      </c>
      <c r="C4" s="287"/>
      <c r="D4" s="286">
        <v>0.82</v>
      </c>
      <c r="E4" s="288"/>
      <c r="F4" s="288">
        <v>0.5</v>
      </c>
      <c r="G4" s="288"/>
      <c r="H4" s="288">
        <v>0.5</v>
      </c>
      <c r="I4" s="288"/>
      <c r="J4" s="288">
        <v>0.38</v>
      </c>
      <c r="K4" s="285"/>
      <c r="M4" s="278"/>
      <c r="N4" s="278"/>
      <c r="O4" s="278"/>
      <c r="P4" s="278"/>
      <c r="Q4" s="278"/>
    </row>
    <row r="5" spans="1:17" x14ac:dyDescent="0.2">
      <c r="A5" s="285" t="s">
        <v>119</v>
      </c>
      <c r="B5" s="289">
        <v>7.0000000000000007E-2</v>
      </c>
      <c r="C5" s="290"/>
      <c r="D5" s="289">
        <v>0.56999999999999995</v>
      </c>
      <c r="E5" s="291"/>
      <c r="F5" s="288">
        <v>0.5</v>
      </c>
      <c r="G5" s="288"/>
      <c r="H5" s="288">
        <v>0.47</v>
      </c>
      <c r="I5" s="288"/>
      <c r="J5" s="288">
        <v>0.2</v>
      </c>
      <c r="K5" s="285"/>
      <c r="M5" s="278"/>
      <c r="N5" s="278"/>
      <c r="O5" s="278"/>
      <c r="P5" s="278"/>
      <c r="Q5" s="278"/>
    </row>
    <row r="6" spans="1:17" x14ac:dyDescent="0.2">
      <c r="A6" s="285" t="s">
        <v>47</v>
      </c>
      <c r="B6" s="289">
        <v>0.03</v>
      </c>
      <c r="C6" s="291"/>
      <c r="D6" s="289">
        <v>0.33</v>
      </c>
      <c r="E6" s="288"/>
      <c r="F6" s="288">
        <v>0.65</v>
      </c>
      <c r="G6" s="288"/>
      <c r="H6" s="288">
        <v>0.36</v>
      </c>
      <c r="I6" s="288"/>
      <c r="J6" s="292">
        <v>0.28000000000000003</v>
      </c>
      <c r="K6" s="293"/>
      <c r="M6" s="278"/>
      <c r="N6" s="278"/>
      <c r="O6" s="278"/>
      <c r="P6" s="278"/>
      <c r="Q6" s="278"/>
    </row>
    <row r="7" spans="1:17" x14ac:dyDescent="0.2">
      <c r="A7" s="294" t="s">
        <v>307</v>
      </c>
      <c r="B7" s="295">
        <v>0.06</v>
      </c>
      <c r="C7" s="296"/>
      <c r="D7" s="297">
        <v>0.66</v>
      </c>
      <c r="E7" s="298"/>
      <c r="F7" s="299">
        <v>0.56000000000000005</v>
      </c>
      <c r="G7" s="300"/>
      <c r="H7" s="297">
        <v>0.44</v>
      </c>
      <c r="I7" s="300"/>
      <c r="J7" s="297">
        <v>0.25</v>
      </c>
      <c r="K7" s="300"/>
      <c r="M7" s="278"/>
      <c r="N7" s="278"/>
      <c r="O7" s="278"/>
      <c r="P7" s="278"/>
      <c r="Q7" s="278"/>
    </row>
    <row r="8" spans="1:17" x14ac:dyDescent="0.2">
      <c r="A8" s="301" t="s">
        <v>141</v>
      </c>
      <c r="B8" s="272"/>
      <c r="C8" s="302"/>
      <c r="D8" s="303"/>
      <c r="E8" s="302"/>
      <c r="F8" s="304"/>
      <c r="G8" s="305"/>
      <c r="H8" s="272"/>
    </row>
    <row r="9" spans="1:17" x14ac:dyDescent="0.2">
      <c r="A9" s="307" t="s">
        <v>69</v>
      </c>
      <c r="B9" s="272"/>
      <c r="C9" s="302"/>
      <c r="D9" s="303"/>
      <c r="E9" s="302"/>
      <c r="F9" s="304"/>
      <c r="G9" s="305"/>
      <c r="H9" s="272"/>
    </row>
    <row r="10" spans="1:17" ht="15" x14ac:dyDescent="0.25">
      <c r="A10" s="307" t="s">
        <v>71</v>
      </c>
      <c r="B10" s="308"/>
      <c r="C10" s="309"/>
      <c r="D10" s="310"/>
      <c r="E10" s="311"/>
      <c r="F10" s="312"/>
      <c r="G10" s="310"/>
      <c r="H10" s="310"/>
    </row>
    <row r="11" spans="1:17" ht="15" x14ac:dyDescent="0.25">
      <c r="A11" s="307"/>
      <c r="B11" s="308"/>
      <c r="C11" s="313"/>
      <c r="D11" s="314"/>
      <c r="E11" s="315"/>
      <c r="F11" s="315"/>
      <c r="G11" s="316"/>
      <c r="H11" s="316"/>
    </row>
    <row r="13" spans="1:17" ht="15" x14ac:dyDescent="0.25">
      <c r="A13" s="96" t="s">
        <v>309</v>
      </c>
    </row>
    <row r="14" spans="1:17" s="102" customFormat="1" ht="15" customHeight="1" x14ac:dyDescent="0.2">
      <c r="A14" s="256"/>
      <c r="B14" s="317"/>
      <c r="C14" s="306"/>
      <c r="D14" s="317"/>
      <c r="E14" s="306"/>
      <c r="F14" s="317"/>
      <c r="G14" s="306"/>
      <c r="H14" s="317"/>
      <c r="I14" s="306"/>
    </row>
    <row r="15" spans="1:17" ht="30" customHeight="1" x14ac:dyDescent="0.2">
      <c r="A15" s="52" t="s">
        <v>51</v>
      </c>
      <c r="B15" s="53" t="s">
        <v>293</v>
      </c>
      <c r="C15" s="54" t="s">
        <v>294</v>
      </c>
      <c r="D15" s="53" t="s">
        <v>295</v>
      </c>
      <c r="E15" s="249" t="s">
        <v>296</v>
      </c>
      <c r="F15" s="250" t="s">
        <v>48</v>
      </c>
      <c r="G15" s="56" t="s">
        <v>126</v>
      </c>
      <c r="H15" s="53" t="s">
        <v>297</v>
      </c>
      <c r="I15" s="54" t="s">
        <v>298</v>
      </c>
    </row>
    <row r="16" spans="1:17" x14ac:dyDescent="0.2">
      <c r="A16" s="8" t="s">
        <v>52</v>
      </c>
      <c r="B16" s="259">
        <v>24</v>
      </c>
      <c r="C16" s="57"/>
      <c r="D16" s="259">
        <v>38</v>
      </c>
      <c r="E16" s="57"/>
      <c r="F16" s="253">
        <v>62</v>
      </c>
      <c r="G16" s="318"/>
      <c r="H16" s="319">
        <v>0.38709677419354838</v>
      </c>
      <c r="I16" s="57"/>
    </row>
    <row r="17" spans="1:9" x14ac:dyDescent="0.2">
      <c r="A17" s="8" t="s">
        <v>119</v>
      </c>
      <c r="B17" s="14">
        <v>36</v>
      </c>
      <c r="C17" s="320"/>
      <c r="D17" s="259">
        <v>142</v>
      </c>
      <c r="E17" s="57"/>
      <c r="F17" s="253">
        <v>178</v>
      </c>
      <c r="G17" s="318"/>
      <c r="H17" s="42">
        <v>0.20224719101123595</v>
      </c>
      <c r="I17" s="320"/>
    </row>
    <row r="18" spans="1:9" x14ac:dyDescent="0.2">
      <c r="A18" s="17" t="s">
        <v>47</v>
      </c>
      <c r="B18" s="321">
        <v>18</v>
      </c>
      <c r="C18" s="197"/>
      <c r="D18" s="321">
        <v>46</v>
      </c>
      <c r="E18" s="197"/>
      <c r="F18" s="322">
        <v>64</v>
      </c>
      <c r="G18" s="323"/>
      <c r="H18" s="324">
        <v>0.28125</v>
      </c>
      <c r="I18" s="197"/>
    </row>
    <row r="19" spans="1:9" x14ac:dyDescent="0.2">
      <c r="A19" s="8" t="s">
        <v>307</v>
      </c>
      <c r="B19" s="14">
        <v>78</v>
      </c>
      <c r="D19" s="14">
        <v>226</v>
      </c>
      <c r="F19" s="185">
        <v>304</v>
      </c>
      <c r="G19" s="325"/>
      <c r="H19" s="42">
        <v>0.25657894736842107</v>
      </c>
    </row>
    <row r="20" spans="1:9" x14ac:dyDescent="0.2">
      <c r="A20" s="44" t="s">
        <v>69</v>
      </c>
      <c r="G20" s="320"/>
      <c r="H20" s="43"/>
    </row>
    <row r="21" spans="1:9" ht="15" x14ac:dyDescent="0.25">
      <c r="A21" s="44" t="s">
        <v>71</v>
      </c>
      <c r="B21" s="162"/>
      <c r="C21" s="326"/>
      <c r="D21" s="162"/>
      <c r="E21" s="326"/>
      <c r="F21" s="162"/>
      <c r="G21" s="326"/>
      <c r="I21" s="326"/>
    </row>
    <row r="24" spans="1:9" ht="15" x14ac:dyDescent="0.25">
      <c r="A24" s="96" t="s">
        <v>310</v>
      </c>
    </row>
    <row r="25" spans="1:9" s="102" customFormat="1" ht="15" customHeight="1" x14ac:dyDescent="0.2">
      <c r="A25" s="256"/>
      <c r="B25" s="317"/>
      <c r="C25" s="306"/>
      <c r="D25" s="317"/>
      <c r="E25" s="306"/>
      <c r="F25" s="317"/>
      <c r="G25" s="306"/>
      <c r="H25" s="317"/>
      <c r="I25" s="306"/>
    </row>
    <row r="26" spans="1:9" ht="30" customHeight="1" x14ac:dyDescent="0.2">
      <c r="A26" s="52" t="s">
        <v>51</v>
      </c>
      <c r="B26" s="53" t="s">
        <v>293</v>
      </c>
      <c r="C26" s="54" t="s">
        <v>294</v>
      </c>
      <c r="D26" s="53" t="s">
        <v>295</v>
      </c>
      <c r="E26" s="54" t="s">
        <v>296</v>
      </c>
      <c r="F26" s="250" t="s">
        <v>48</v>
      </c>
      <c r="G26" s="56" t="s">
        <v>126</v>
      </c>
      <c r="H26" s="53" t="s">
        <v>297</v>
      </c>
      <c r="I26" s="54" t="s">
        <v>298</v>
      </c>
    </row>
    <row r="27" spans="1:9" x14ac:dyDescent="0.2">
      <c r="A27" s="8" t="s">
        <v>52</v>
      </c>
      <c r="B27" s="327" t="s">
        <v>133</v>
      </c>
      <c r="C27" s="57"/>
      <c r="D27" s="259">
        <v>27</v>
      </c>
      <c r="E27" s="57"/>
      <c r="F27" s="253">
        <v>28</v>
      </c>
      <c r="G27" s="318"/>
      <c r="H27" s="328" t="s">
        <v>311</v>
      </c>
      <c r="I27" s="57"/>
    </row>
    <row r="28" spans="1:9" x14ac:dyDescent="0.2">
      <c r="A28" s="8" t="s">
        <v>119</v>
      </c>
      <c r="B28" s="14">
        <v>9</v>
      </c>
      <c r="C28" s="320"/>
      <c r="D28" s="259">
        <v>118</v>
      </c>
      <c r="E28" s="57"/>
      <c r="F28" s="253">
        <v>127</v>
      </c>
      <c r="G28" s="318"/>
      <c r="H28" s="329">
        <v>7.0866141732283464E-2</v>
      </c>
      <c r="I28" s="320"/>
    </row>
    <row r="29" spans="1:9" x14ac:dyDescent="0.2">
      <c r="A29" s="17" t="s">
        <v>47</v>
      </c>
      <c r="B29" s="321" t="s">
        <v>133</v>
      </c>
      <c r="C29" s="197"/>
      <c r="D29" s="321">
        <v>29</v>
      </c>
      <c r="E29" s="197"/>
      <c r="F29" s="322">
        <v>30</v>
      </c>
      <c r="G29" s="323"/>
      <c r="H29" s="330" t="s">
        <v>311</v>
      </c>
      <c r="I29" s="197"/>
    </row>
    <row r="30" spans="1:9" x14ac:dyDescent="0.2">
      <c r="A30" s="8" t="s">
        <v>307</v>
      </c>
      <c r="B30" s="14">
        <v>11</v>
      </c>
      <c r="D30" s="14">
        <v>174</v>
      </c>
      <c r="F30" s="185">
        <v>185</v>
      </c>
      <c r="G30" s="325"/>
      <c r="H30" s="43">
        <v>5.9459459459459463E-2</v>
      </c>
    </row>
    <row r="31" spans="1:9" x14ac:dyDescent="0.2">
      <c r="A31" s="171" t="s">
        <v>141</v>
      </c>
      <c r="G31" s="320"/>
      <c r="H31" s="43"/>
    </row>
    <row r="32" spans="1:9" x14ac:dyDescent="0.2">
      <c r="A32" s="44" t="s">
        <v>69</v>
      </c>
      <c r="G32" s="320"/>
      <c r="H32" s="43"/>
    </row>
    <row r="33" spans="1:9" ht="15" x14ac:dyDescent="0.25">
      <c r="A33" s="44" t="s">
        <v>71</v>
      </c>
      <c r="B33" s="162"/>
      <c r="C33" s="326"/>
      <c r="D33" s="162"/>
      <c r="E33" s="326"/>
      <c r="F33" s="162"/>
      <c r="G33" s="326"/>
      <c r="I33" s="326"/>
    </row>
    <row r="36" spans="1:9" ht="15" x14ac:dyDescent="0.25">
      <c r="A36" s="96" t="s">
        <v>312</v>
      </c>
    </row>
    <row r="37" spans="1:9" s="102" customFormat="1" ht="15" customHeight="1" x14ac:dyDescent="0.2">
      <c r="A37" s="256"/>
      <c r="B37" s="317"/>
      <c r="C37" s="306"/>
      <c r="D37" s="317"/>
      <c r="E37" s="306"/>
      <c r="F37" s="317"/>
      <c r="G37" s="306"/>
      <c r="H37" s="317"/>
      <c r="I37" s="306"/>
    </row>
    <row r="38" spans="1:9" ht="30" customHeight="1" x14ac:dyDescent="0.2">
      <c r="A38" s="52" t="s">
        <v>51</v>
      </c>
      <c r="B38" s="53" t="s">
        <v>293</v>
      </c>
      <c r="C38" s="54" t="s">
        <v>294</v>
      </c>
      <c r="D38" s="53" t="s">
        <v>295</v>
      </c>
      <c r="E38" s="54" t="s">
        <v>296</v>
      </c>
      <c r="F38" s="250" t="s">
        <v>48</v>
      </c>
      <c r="G38" s="56" t="s">
        <v>126</v>
      </c>
      <c r="H38" s="53" t="s">
        <v>297</v>
      </c>
      <c r="I38" s="54" t="s">
        <v>298</v>
      </c>
    </row>
    <row r="39" spans="1:9" x14ac:dyDescent="0.2">
      <c r="A39" s="8" t="s">
        <v>52</v>
      </c>
      <c r="B39" s="259">
        <v>14</v>
      </c>
      <c r="C39" s="57"/>
      <c r="D39" s="331" t="s">
        <v>133</v>
      </c>
      <c r="E39" s="57"/>
      <c r="F39" s="253">
        <v>17</v>
      </c>
      <c r="G39" s="318"/>
      <c r="H39" s="332" t="s">
        <v>311</v>
      </c>
      <c r="I39" s="57"/>
    </row>
    <row r="40" spans="1:9" x14ac:dyDescent="0.2">
      <c r="A40" s="8" t="s">
        <v>119</v>
      </c>
      <c r="B40" s="14">
        <v>12</v>
      </c>
      <c r="C40" s="320"/>
      <c r="D40" s="259">
        <v>9</v>
      </c>
      <c r="E40" s="57"/>
      <c r="F40" s="253">
        <v>21</v>
      </c>
      <c r="G40" s="318"/>
      <c r="H40" s="43">
        <v>0.5714285714285714</v>
      </c>
      <c r="I40" s="320"/>
    </row>
    <row r="41" spans="1:9" x14ac:dyDescent="0.2">
      <c r="A41" s="17" t="s">
        <v>47</v>
      </c>
      <c r="B41" s="333" t="s">
        <v>133</v>
      </c>
      <c r="C41" s="197"/>
      <c r="D41" s="333" t="s">
        <v>133</v>
      </c>
      <c r="E41" s="197"/>
      <c r="F41" s="322" t="s">
        <v>133</v>
      </c>
      <c r="G41" s="323"/>
      <c r="H41" s="330" t="s">
        <v>311</v>
      </c>
      <c r="I41" s="197"/>
    </row>
    <row r="42" spans="1:9" x14ac:dyDescent="0.2">
      <c r="A42" s="8" t="s">
        <v>307</v>
      </c>
      <c r="B42" s="14">
        <v>27</v>
      </c>
      <c r="D42" s="14">
        <v>14</v>
      </c>
      <c r="F42" s="185">
        <v>41</v>
      </c>
      <c r="G42" s="325"/>
      <c r="H42" s="43">
        <v>0.65853658536585369</v>
      </c>
    </row>
    <row r="43" spans="1:9" x14ac:dyDescent="0.2">
      <c r="A43" s="8" t="s">
        <v>141</v>
      </c>
      <c r="G43" s="320"/>
      <c r="H43" s="43"/>
    </row>
    <row r="44" spans="1:9" x14ac:dyDescent="0.2">
      <c r="A44" s="44" t="s">
        <v>69</v>
      </c>
      <c r="G44" s="320"/>
      <c r="H44" s="43"/>
    </row>
    <row r="45" spans="1:9" x14ac:dyDescent="0.2">
      <c r="A45" s="44" t="s">
        <v>71</v>
      </c>
    </row>
    <row r="48" spans="1:9" ht="15" x14ac:dyDescent="0.25">
      <c r="A48" s="96" t="s">
        <v>313</v>
      </c>
    </row>
    <row r="49" spans="1:9" s="102" customFormat="1" ht="15" customHeight="1" x14ac:dyDescent="0.2">
      <c r="A49" s="256"/>
      <c r="B49" s="317"/>
      <c r="C49" s="306"/>
      <c r="D49" s="317"/>
      <c r="E49" s="306"/>
      <c r="F49" s="317"/>
      <c r="G49" s="306"/>
      <c r="H49" s="317"/>
      <c r="I49" s="306"/>
    </row>
    <row r="50" spans="1:9" ht="30" customHeight="1" x14ac:dyDescent="0.2">
      <c r="A50" s="52" t="s">
        <v>51</v>
      </c>
      <c r="B50" s="53" t="s">
        <v>293</v>
      </c>
      <c r="C50" s="54" t="s">
        <v>294</v>
      </c>
      <c r="D50" s="53" t="s">
        <v>295</v>
      </c>
      <c r="E50" s="54" t="s">
        <v>296</v>
      </c>
      <c r="F50" s="250" t="s">
        <v>48</v>
      </c>
      <c r="G50" s="56" t="s">
        <v>126</v>
      </c>
      <c r="H50" s="53" t="s">
        <v>297</v>
      </c>
      <c r="I50" s="54" t="s">
        <v>298</v>
      </c>
    </row>
    <row r="51" spans="1:9" x14ac:dyDescent="0.2">
      <c r="A51" s="8" t="s">
        <v>52</v>
      </c>
      <c r="B51" s="259">
        <v>5</v>
      </c>
      <c r="C51" s="57"/>
      <c r="D51" s="259">
        <v>5</v>
      </c>
      <c r="E51" s="57"/>
      <c r="F51" s="253">
        <v>10</v>
      </c>
      <c r="G51" s="318"/>
      <c r="H51" s="332">
        <v>0.5</v>
      </c>
      <c r="I51" s="57"/>
    </row>
    <row r="52" spans="1:9" x14ac:dyDescent="0.2">
      <c r="A52" s="8" t="s">
        <v>119</v>
      </c>
      <c r="B52" s="14">
        <v>7</v>
      </c>
      <c r="C52" s="320"/>
      <c r="D52" s="259">
        <v>7</v>
      </c>
      <c r="E52" s="57"/>
      <c r="F52" s="253">
        <v>14</v>
      </c>
      <c r="G52" s="318"/>
      <c r="H52" s="43">
        <v>0.5</v>
      </c>
      <c r="I52" s="320"/>
    </row>
    <row r="53" spans="1:9" x14ac:dyDescent="0.2">
      <c r="A53" s="17" t="s">
        <v>47</v>
      </c>
      <c r="B53" s="321">
        <v>5</v>
      </c>
      <c r="C53" s="197"/>
      <c r="D53" s="321">
        <v>9</v>
      </c>
      <c r="E53" s="197"/>
      <c r="F53" s="322">
        <v>14</v>
      </c>
      <c r="G53" s="323"/>
      <c r="H53" s="330">
        <v>0.35714285714285715</v>
      </c>
      <c r="I53" s="197"/>
    </row>
    <row r="54" spans="1:9" x14ac:dyDescent="0.2">
      <c r="A54" s="8" t="s">
        <v>307</v>
      </c>
      <c r="B54" s="14">
        <v>17</v>
      </c>
      <c r="D54" s="14">
        <v>21</v>
      </c>
      <c r="F54" s="185">
        <v>38</v>
      </c>
      <c r="G54" s="325"/>
      <c r="H54" s="43">
        <v>0.44736842105263158</v>
      </c>
    </row>
    <row r="55" spans="1:9" x14ac:dyDescent="0.2">
      <c r="A55" s="44" t="s">
        <v>69</v>
      </c>
      <c r="G55" s="320"/>
      <c r="H55" s="43"/>
    </row>
    <row r="56" spans="1:9" ht="15" x14ac:dyDescent="0.25">
      <c r="A56" s="44" t="s">
        <v>71</v>
      </c>
      <c r="B56" s="162"/>
      <c r="C56" s="326"/>
      <c r="D56" s="162"/>
      <c r="E56" s="326"/>
      <c r="F56" s="162"/>
      <c r="G56" s="326"/>
      <c r="I56" s="326"/>
    </row>
    <row r="59" spans="1:9" ht="15" x14ac:dyDescent="0.25">
      <c r="A59" s="96" t="s">
        <v>314</v>
      </c>
    </row>
    <row r="60" spans="1:9" s="102" customFormat="1" ht="15" customHeight="1" x14ac:dyDescent="0.2">
      <c r="A60" s="256"/>
      <c r="B60" s="317"/>
      <c r="C60" s="306"/>
      <c r="D60" s="317"/>
      <c r="E60" s="306"/>
      <c r="F60" s="317"/>
      <c r="G60" s="306"/>
      <c r="H60" s="317"/>
      <c r="I60" s="306"/>
    </row>
    <row r="61" spans="1:9" ht="30" customHeight="1" x14ac:dyDescent="0.2">
      <c r="A61" s="52" t="s">
        <v>51</v>
      </c>
      <c r="B61" s="53" t="s">
        <v>293</v>
      </c>
      <c r="C61" s="54" t="s">
        <v>294</v>
      </c>
      <c r="D61" s="53" t="s">
        <v>295</v>
      </c>
      <c r="E61" s="54" t="s">
        <v>296</v>
      </c>
      <c r="F61" s="250" t="s">
        <v>48</v>
      </c>
      <c r="G61" s="56" t="s">
        <v>126</v>
      </c>
      <c r="H61" s="53" t="s">
        <v>297</v>
      </c>
      <c r="I61" s="54" t="s">
        <v>298</v>
      </c>
    </row>
    <row r="62" spans="1:9" x14ac:dyDescent="0.2">
      <c r="A62" s="8" t="s">
        <v>52</v>
      </c>
      <c r="B62" s="259" t="s">
        <v>133</v>
      </c>
      <c r="C62" s="57"/>
      <c r="D62" s="331" t="s">
        <v>133</v>
      </c>
      <c r="E62" s="57"/>
      <c r="F62" s="253">
        <v>7</v>
      </c>
      <c r="G62" s="318"/>
      <c r="H62" s="332" t="s">
        <v>311</v>
      </c>
      <c r="I62" s="57"/>
    </row>
    <row r="63" spans="1:9" x14ac:dyDescent="0.2">
      <c r="A63" s="8" t="s">
        <v>119</v>
      </c>
      <c r="B63" s="14">
        <v>8</v>
      </c>
      <c r="C63" s="320"/>
      <c r="D63" s="259">
        <v>8</v>
      </c>
      <c r="E63" s="57"/>
      <c r="F63" s="253">
        <v>16</v>
      </c>
      <c r="G63" s="318"/>
      <c r="H63" s="43">
        <v>0.5</v>
      </c>
      <c r="I63" s="320"/>
    </row>
    <row r="64" spans="1:9" x14ac:dyDescent="0.2">
      <c r="A64" s="17" t="s">
        <v>47</v>
      </c>
      <c r="B64" s="321">
        <v>11</v>
      </c>
      <c r="C64" s="197"/>
      <c r="D64" s="321">
        <v>6</v>
      </c>
      <c r="E64" s="197"/>
      <c r="F64" s="322">
        <v>17</v>
      </c>
      <c r="G64" s="323"/>
      <c r="H64" s="330">
        <v>0.6470588235294118</v>
      </c>
      <c r="I64" s="197"/>
    </row>
    <row r="65" spans="1:8" x14ac:dyDescent="0.2">
      <c r="A65" s="8" t="s">
        <v>307</v>
      </c>
      <c r="B65" s="14">
        <v>23</v>
      </c>
      <c r="D65" s="14">
        <v>17</v>
      </c>
      <c r="F65" s="185">
        <v>40</v>
      </c>
      <c r="G65" s="325"/>
      <c r="H65" s="43">
        <v>0.57499999999999996</v>
      </c>
    </row>
    <row r="66" spans="1:8" x14ac:dyDescent="0.2">
      <c r="A66" s="8" t="s">
        <v>141</v>
      </c>
      <c r="G66" s="320"/>
      <c r="H66" s="43"/>
    </row>
    <row r="67" spans="1:8" x14ac:dyDescent="0.2">
      <c r="A67" s="44" t="s">
        <v>69</v>
      </c>
      <c r="G67" s="320"/>
      <c r="H67" s="43"/>
    </row>
    <row r="68" spans="1:8" x14ac:dyDescent="0.2">
      <c r="A68" s="44" t="s">
        <v>71</v>
      </c>
    </row>
  </sheetData>
  <mergeCells count="10">
    <mergeCell ref="C10:D10"/>
    <mergeCell ref="E10:F10"/>
    <mergeCell ref="G10:H10"/>
    <mergeCell ref="C2:D2"/>
    <mergeCell ref="E2:F2"/>
    <mergeCell ref="G2:H2"/>
    <mergeCell ref="C8:D8"/>
    <mergeCell ref="E8:F8"/>
    <mergeCell ref="C9:D9"/>
    <mergeCell ref="E9:F9"/>
  </mergeCells>
  <conditionalFormatting sqref="A31:XFD31">
    <cfRule type="expression" dxfId="1" priority="86">
      <formula>IF(#REF!="",TRUE,FALSE)</formula>
    </cfRule>
  </conditionalFormatting>
  <conditionalFormatting sqref="A43:XFD43">
    <cfRule type="expression" dxfId="0" priority="92">
      <formula>IF(#REF!="",TRUE,FALSE)</formula>
    </cfRule>
  </conditionalFormatting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0663-8AA2-4B32-B24D-C9B9DA8248C8}">
  <sheetPr codeName="Sheet25">
    <pageSetUpPr fitToPage="1"/>
  </sheetPr>
  <dimension ref="A1:B23"/>
  <sheetViews>
    <sheetView zoomScaleNormal="100" workbookViewId="0">
      <selection activeCell="A23" sqref="A23"/>
    </sheetView>
  </sheetViews>
  <sheetFormatPr defaultColWidth="9.140625" defaultRowHeight="14.25" x14ac:dyDescent="0.2"/>
  <cols>
    <col min="1" max="1" width="9.140625" style="12" customWidth="1"/>
    <col min="2" max="2" width="107.5703125" style="8" customWidth="1"/>
    <col min="3" max="16384" width="9.140625" style="8"/>
  </cols>
  <sheetData>
    <row r="1" spans="1:2" ht="15" x14ac:dyDescent="0.25">
      <c r="A1" s="7" t="s">
        <v>8</v>
      </c>
      <c r="B1" s="7" t="s">
        <v>9</v>
      </c>
    </row>
    <row r="2" spans="1:2" ht="15" x14ac:dyDescent="0.25">
      <c r="A2" s="9" t="s">
        <v>10</v>
      </c>
    </row>
    <row r="3" spans="1:2" x14ac:dyDescent="0.2">
      <c r="A3" s="10" t="s">
        <v>11</v>
      </c>
      <c r="B3" s="8" t="s">
        <v>12</v>
      </c>
    </row>
    <row r="4" spans="1:2" ht="15" x14ac:dyDescent="0.25">
      <c r="A4" s="9" t="s">
        <v>13</v>
      </c>
    </row>
    <row r="5" spans="1:2" x14ac:dyDescent="0.2">
      <c r="A5" s="10" t="s">
        <v>14</v>
      </c>
      <c r="B5" s="8" t="s">
        <v>15</v>
      </c>
    </row>
    <row r="6" spans="1:2" x14ac:dyDescent="0.2">
      <c r="A6" s="10" t="s">
        <v>16</v>
      </c>
      <c r="B6" s="8" t="s">
        <v>17</v>
      </c>
    </row>
    <row r="7" spans="1:2" ht="15" x14ac:dyDescent="0.25">
      <c r="A7" s="9" t="s">
        <v>18</v>
      </c>
    </row>
    <row r="8" spans="1:2" x14ac:dyDescent="0.2">
      <c r="A8" s="10" t="s">
        <v>19</v>
      </c>
      <c r="B8" s="8" t="s">
        <v>20</v>
      </c>
    </row>
    <row r="9" spans="1:2" x14ac:dyDescent="0.2">
      <c r="A9" s="10" t="s">
        <v>21</v>
      </c>
      <c r="B9" s="8" t="s">
        <v>22</v>
      </c>
    </row>
    <row r="10" spans="1:2" x14ac:dyDescent="0.2">
      <c r="A10" s="10" t="s">
        <v>23</v>
      </c>
      <c r="B10" s="8" t="s">
        <v>24</v>
      </c>
    </row>
    <row r="11" spans="1:2" s="11" customFormat="1" ht="15" x14ac:dyDescent="0.25">
      <c r="A11" s="9" t="s">
        <v>25</v>
      </c>
    </row>
    <row r="12" spans="1:2" x14ac:dyDescent="0.2">
      <c r="A12" s="10" t="s">
        <v>26</v>
      </c>
      <c r="B12" s="8" t="s">
        <v>27</v>
      </c>
    </row>
    <row r="13" spans="1:2" x14ac:dyDescent="0.2">
      <c r="A13" s="10" t="s">
        <v>28</v>
      </c>
      <c r="B13" s="8" t="s">
        <v>29</v>
      </c>
    </row>
    <row r="14" spans="1:2" s="11" customFormat="1" ht="15" x14ac:dyDescent="0.25">
      <c r="A14" s="9" t="s">
        <v>30</v>
      </c>
    </row>
    <row r="15" spans="1:2" x14ac:dyDescent="0.2">
      <c r="A15" s="10" t="s">
        <v>31</v>
      </c>
      <c r="B15" s="8" t="s">
        <v>32</v>
      </c>
    </row>
    <row r="16" spans="1:2" x14ac:dyDescent="0.2">
      <c r="A16" s="10" t="s">
        <v>33</v>
      </c>
      <c r="B16" s="8" t="s">
        <v>34</v>
      </c>
    </row>
    <row r="17" spans="1:2" s="11" customFormat="1" ht="15" x14ac:dyDescent="0.25">
      <c r="A17" s="9" t="s">
        <v>35</v>
      </c>
    </row>
    <row r="18" spans="1:2" x14ac:dyDescent="0.2">
      <c r="A18" s="10" t="s">
        <v>36</v>
      </c>
      <c r="B18" s="8" t="s">
        <v>37</v>
      </c>
    </row>
    <row r="19" spans="1:2" x14ac:dyDescent="0.2">
      <c r="A19" s="10" t="s">
        <v>38</v>
      </c>
      <c r="B19" s="8" t="s">
        <v>39</v>
      </c>
    </row>
    <row r="20" spans="1:2" x14ac:dyDescent="0.2">
      <c r="A20" s="10" t="s">
        <v>40</v>
      </c>
      <c r="B20" s="8" t="s">
        <v>41</v>
      </c>
    </row>
    <row r="21" spans="1:2" s="11" customFormat="1" ht="15" x14ac:dyDescent="0.25">
      <c r="A21" s="9" t="s">
        <v>42</v>
      </c>
    </row>
    <row r="22" spans="1:2" x14ac:dyDescent="0.2">
      <c r="A22" s="10" t="s">
        <v>43</v>
      </c>
      <c r="B22" s="12" t="s">
        <v>44</v>
      </c>
    </row>
    <row r="23" spans="1:2" x14ac:dyDescent="0.2">
      <c r="A23" s="10" t="s">
        <v>45</v>
      </c>
      <c r="B23" s="8" t="s">
        <v>46</v>
      </c>
    </row>
  </sheetData>
  <hyperlinks>
    <hyperlink ref="A3" location="'1.1'!A1" display="1.1" xr:uid="{F46A9F9E-8FFC-4694-8948-BC8D90BE546D}"/>
    <hyperlink ref="A5" location="'1.2'!A1" display="1.2" xr:uid="{E88B77BB-0428-44C5-BE80-39EFCBDE32F7}"/>
    <hyperlink ref="A6" location="'1.3'!A1" display="1.3" xr:uid="{F1F0C10D-9731-4FB2-A2BE-8A393F1F7A91}"/>
    <hyperlink ref="A8" location="'1.4'!A1" display="1.4" xr:uid="{F5BD2E64-12EE-4144-80C5-90721F311116}"/>
    <hyperlink ref="A9" location="'1.5'!A1" display="1.5" xr:uid="{BFC41107-EA95-4C36-829C-A9543BAEB6C4}"/>
    <hyperlink ref="A10" location="'1.6'!A1" display="1.6" xr:uid="{15F042CC-D6C8-4304-9EA3-5234BF9B8DB6}"/>
    <hyperlink ref="A12" location="'1.7'!A1" display="1.7" xr:uid="{26940B0E-334A-4F8B-93D3-F558C50AD231}"/>
    <hyperlink ref="A13" location="'1.8'!A1" display="1.8" xr:uid="{74436809-4866-4836-B35C-1EC91D381547}"/>
    <hyperlink ref="A15" location="'1.9'!A1" display="1.9" xr:uid="{4F6B8BBA-7373-47AD-9619-43BAA8A54EC2}"/>
    <hyperlink ref="A16" location="'1.10'!A1" display="1.10" xr:uid="{FB2B11F4-AE9B-4035-9DD6-4AC9E0D1A9A7}"/>
    <hyperlink ref="A18" location="'1.11'!A1" display="1.11" xr:uid="{E1778A98-6B9A-4236-A1EC-4490313A82D5}"/>
    <hyperlink ref="A19" location="'1.12'!A1" display="1.12" xr:uid="{6AB10E2D-BA82-498E-B807-DD9CEA5857A2}"/>
    <hyperlink ref="A20" location="'1.13'!A1" display="1.13" xr:uid="{ECF7B31C-EB4C-468B-8A23-7B35C5F31EA8}"/>
    <hyperlink ref="A22" location="'1.14'!A1" display="1.14" xr:uid="{408A3296-0373-43E4-AE30-560C9BC15BDD}"/>
    <hyperlink ref="A23" location="'1.15'!A1" display="1.15" xr:uid="{21677408-E791-4B1E-A819-2697F96A5CBA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F98C-6C05-4B00-827D-38296EE21B04}">
  <dimension ref="A1:AC52"/>
  <sheetViews>
    <sheetView workbookViewId="0">
      <selection activeCell="A55" sqref="A55"/>
    </sheetView>
  </sheetViews>
  <sheetFormatPr defaultRowHeight="15" x14ac:dyDescent="0.25"/>
  <cols>
    <col min="1" max="1" width="22.7109375" customWidth="1"/>
    <col min="2" max="2" width="15.140625" customWidth="1"/>
    <col min="3" max="3" width="1.7109375" style="59" customWidth="1"/>
    <col min="4" max="4" width="17.5703125" customWidth="1"/>
    <col min="5" max="5" width="1.7109375" style="59" customWidth="1"/>
    <col min="6" max="6" width="28" customWidth="1"/>
    <col min="7" max="7" width="1.7109375" style="59" customWidth="1"/>
    <col min="8" max="8" width="17.42578125" customWidth="1"/>
    <col min="9" max="9" width="1.7109375" style="59" customWidth="1"/>
    <col min="10" max="10" width="9.5703125" customWidth="1"/>
    <col min="11" max="11" width="1.7109375" style="59" customWidth="1"/>
    <col min="12" max="12" width="14.28515625" customWidth="1"/>
    <col min="13" max="13" width="1.7109375" style="59" customWidth="1"/>
    <col min="14" max="14" width="19.42578125" customWidth="1"/>
    <col min="15" max="15" width="1.7109375" style="59" customWidth="1"/>
    <col min="16" max="16" width="29.42578125" customWidth="1"/>
    <col min="17" max="17" width="1.7109375" style="59" hidden="1" customWidth="1"/>
    <col min="18" max="18" width="6.140625" hidden="1" customWidth="1"/>
    <col min="19" max="19" width="2.7109375" customWidth="1"/>
    <col min="27" max="27" width="9.42578125" bestFit="1" customWidth="1"/>
    <col min="28" max="28" width="11.140625" customWidth="1"/>
  </cols>
  <sheetData>
    <row r="1" spans="1:29" s="8" customFormat="1" x14ac:dyDescent="0.25">
      <c r="A1" s="13" t="s">
        <v>49</v>
      </c>
      <c r="C1" s="14"/>
      <c r="E1" s="14"/>
      <c r="G1" s="14"/>
      <c r="I1" s="14"/>
      <c r="K1" s="14"/>
      <c r="M1" s="14"/>
      <c r="O1" s="14"/>
      <c r="Q1" s="14"/>
    </row>
    <row r="2" spans="1:29" s="8" customFormat="1" ht="14.25" x14ac:dyDescent="0.2">
      <c r="A2" s="12"/>
      <c r="C2" s="14"/>
      <c r="E2" s="14"/>
      <c r="G2" s="14"/>
      <c r="I2" s="14"/>
      <c r="K2" s="14"/>
      <c r="M2" s="14"/>
      <c r="O2" s="14"/>
      <c r="Q2" s="14"/>
    </row>
    <row r="3" spans="1:29" s="8" customFormat="1" ht="14.25" customHeight="1" x14ac:dyDescent="0.2">
      <c r="A3" s="15"/>
      <c r="B3" s="92" t="s">
        <v>50</v>
      </c>
      <c r="C3" s="92"/>
      <c r="D3" s="92"/>
      <c r="E3" s="92"/>
      <c r="F3" s="92"/>
      <c r="G3" s="92"/>
      <c r="H3" s="92"/>
      <c r="I3" s="92"/>
      <c r="J3" s="92"/>
      <c r="K3" s="16"/>
      <c r="L3" s="93" t="s">
        <v>82</v>
      </c>
      <c r="M3" s="93"/>
      <c r="N3" s="93"/>
      <c r="O3" s="93"/>
      <c r="P3" s="93"/>
      <c r="Q3" s="93"/>
      <c r="R3" s="93"/>
      <c r="S3" s="93"/>
    </row>
    <row r="4" spans="1:29" s="22" customFormat="1" ht="36" customHeight="1" x14ac:dyDescent="0.2">
      <c r="A4" s="17" t="s">
        <v>51</v>
      </c>
      <c r="B4" s="18" t="s">
        <v>52</v>
      </c>
      <c r="C4" s="19" t="s">
        <v>53</v>
      </c>
      <c r="D4" s="18" t="s">
        <v>54</v>
      </c>
      <c r="E4" s="19" t="s">
        <v>55</v>
      </c>
      <c r="F4" s="18" t="s">
        <v>47</v>
      </c>
      <c r="G4" s="19" t="s">
        <v>56</v>
      </c>
      <c r="H4" s="18" t="s">
        <v>83</v>
      </c>
      <c r="I4" s="19" t="s">
        <v>57</v>
      </c>
      <c r="J4" s="20" t="s">
        <v>48</v>
      </c>
      <c r="K4" s="21" t="s">
        <v>58</v>
      </c>
      <c r="L4" s="18" t="s">
        <v>59</v>
      </c>
      <c r="M4" s="19" t="s">
        <v>60</v>
      </c>
      <c r="N4" s="18" t="s">
        <v>61</v>
      </c>
      <c r="O4" s="19" t="s">
        <v>62</v>
      </c>
      <c r="P4" s="18" t="s">
        <v>63</v>
      </c>
      <c r="Q4" s="19" t="s">
        <v>64</v>
      </c>
      <c r="R4" s="18"/>
      <c r="S4" s="18"/>
    </row>
    <row r="5" spans="1:29" s="22" customFormat="1" ht="14.25" x14ac:dyDescent="0.2">
      <c r="A5" s="23">
        <v>2019</v>
      </c>
      <c r="B5" s="24">
        <v>150</v>
      </c>
      <c r="C5" s="24" t="s">
        <v>65</v>
      </c>
      <c r="D5" s="24">
        <v>385</v>
      </c>
      <c r="E5" s="24" t="s">
        <v>65</v>
      </c>
      <c r="F5" s="24">
        <v>86</v>
      </c>
      <c r="G5" s="24" t="s">
        <v>65</v>
      </c>
      <c r="H5" s="24">
        <v>119</v>
      </c>
      <c r="I5" s="24" t="s">
        <v>65</v>
      </c>
      <c r="J5" s="25">
        <v>740</v>
      </c>
      <c r="K5" s="26"/>
      <c r="L5" s="27">
        <v>0.24</v>
      </c>
      <c r="M5" s="27" t="s">
        <v>65</v>
      </c>
      <c r="N5" s="28">
        <v>0.62</v>
      </c>
      <c r="O5" s="28" t="s">
        <v>65</v>
      </c>
      <c r="P5" s="28">
        <v>0.14000000000000001</v>
      </c>
      <c r="Q5" s="28" t="s">
        <v>65</v>
      </c>
      <c r="R5" s="29" t="s">
        <v>65</v>
      </c>
      <c r="S5" s="28" t="s">
        <v>65</v>
      </c>
    </row>
    <row r="6" spans="1:29" s="8" customFormat="1" ht="14.25" x14ac:dyDescent="0.2">
      <c r="A6" s="30">
        <v>2020</v>
      </c>
      <c r="B6" s="24">
        <v>119</v>
      </c>
      <c r="C6" s="24" t="s">
        <v>65</v>
      </c>
      <c r="D6" s="24">
        <v>405</v>
      </c>
      <c r="E6" s="24" t="s">
        <v>65</v>
      </c>
      <c r="F6" s="24">
        <v>87</v>
      </c>
      <c r="G6" s="24" t="s">
        <v>65</v>
      </c>
      <c r="H6" s="24">
        <v>251</v>
      </c>
      <c r="I6" s="24" t="s">
        <v>65</v>
      </c>
      <c r="J6" s="25">
        <v>862</v>
      </c>
      <c r="K6" s="26"/>
      <c r="L6" s="31">
        <v>0.19</v>
      </c>
      <c r="M6" s="31" t="s">
        <v>65</v>
      </c>
      <c r="N6" s="31">
        <v>0.66</v>
      </c>
      <c r="O6" s="31" t="s">
        <v>65</v>
      </c>
      <c r="P6" s="31">
        <v>0.14000000000000001</v>
      </c>
      <c r="Q6" s="31" t="s">
        <v>65</v>
      </c>
      <c r="R6" s="31" t="s">
        <v>66</v>
      </c>
      <c r="S6" s="31" t="s">
        <v>66</v>
      </c>
      <c r="W6" s="22"/>
      <c r="X6" s="22"/>
      <c r="Y6" s="22"/>
      <c r="Z6" s="22"/>
      <c r="AA6" s="22"/>
      <c r="AB6" s="22"/>
      <c r="AC6" s="22"/>
    </row>
    <row r="7" spans="1:29" s="8" customFormat="1" ht="14.25" x14ac:dyDescent="0.2">
      <c r="A7" s="32">
        <v>2021</v>
      </c>
      <c r="B7" s="24">
        <v>166</v>
      </c>
      <c r="C7" s="24" t="s">
        <v>65</v>
      </c>
      <c r="D7" s="24">
        <v>513</v>
      </c>
      <c r="E7" s="24" t="s">
        <v>65</v>
      </c>
      <c r="F7" s="24">
        <v>117</v>
      </c>
      <c r="G7" s="24" t="s">
        <v>65</v>
      </c>
      <c r="H7" s="24">
        <v>266</v>
      </c>
      <c r="I7" s="24" t="s">
        <v>65</v>
      </c>
      <c r="J7" s="25">
        <v>1062</v>
      </c>
      <c r="K7" s="26"/>
      <c r="L7" s="31">
        <v>0.21</v>
      </c>
      <c r="M7" s="31" t="s">
        <v>65</v>
      </c>
      <c r="N7" s="31">
        <v>0.64</v>
      </c>
      <c r="O7" s="31" t="s">
        <v>65</v>
      </c>
      <c r="P7" s="31">
        <v>0.15</v>
      </c>
      <c r="Q7" s="31" t="s">
        <v>65</v>
      </c>
      <c r="R7" s="31" t="s">
        <v>65</v>
      </c>
      <c r="S7" s="31" t="s">
        <v>65</v>
      </c>
      <c r="W7" s="22"/>
      <c r="X7" s="22"/>
      <c r="Y7" s="22"/>
      <c r="Z7" s="22"/>
      <c r="AA7" s="22"/>
      <c r="AB7" s="22"/>
      <c r="AC7" s="22"/>
    </row>
    <row r="8" spans="1:29" s="8" customFormat="1" ht="14.25" x14ac:dyDescent="0.2">
      <c r="A8" s="32">
        <v>2022</v>
      </c>
      <c r="B8" s="24">
        <v>173</v>
      </c>
      <c r="C8" s="24" t="s">
        <v>65</v>
      </c>
      <c r="D8" s="24">
        <v>547</v>
      </c>
      <c r="E8" s="24" t="s">
        <v>65</v>
      </c>
      <c r="F8" s="24">
        <v>181</v>
      </c>
      <c r="G8" s="24" t="s">
        <v>65</v>
      </c>
      <c r="H8" s="24">
        <v>182</v>
      </c>
      <c r="I8" s="24" t="s">
        <v>65</v>
      </c>
      <c r="J8" s="25">
        <v>1083</v>
      </c>
      <c r="K8" s="26"/>
      <c r="L8" s="31">
        <v>0.19</v>
      </c>
      <c r="M8" s="31" t="s">
        <v>65</v>
      </c>
      <c r="N8" s="31">
        <v>0.61</v>
      </c>
      <c r="O8" s="31" t="s">
        <v>65</v>
      </c>
      <c r="P8" s="31">
        <v>0.2</v>
      </c>
      <c r="Q8" s="31" t="s">
        <v>65</v>
      </c>
      <c r="R8" s="31" t="s">
        <v>65</v>
      </c>
      <c r="S8" s="31" t="s">
        <v>65</v>
      </c>
      <c r="W8" s="22"/>
      <c r="X8" s="22"/>
      <c r="Y8" s="22"/>
      <c r="Z8" s="22"/>
      <c r="AA8" s="22"/>
      <c r="AB8" s="22"/>
      <c r="AC8" s="22"/>
    </row>
    <row r="9" spans="1:29" s="8" customFormat="1" ht="14.25" x14ac:dyDescent="0.2">
      <c r="A9" s="30">
        <v>2023</v>
      </c>
      <c r="B9" s="24">
        <v>159</v>
      </c>
      <c r="C9" s="24" t="s">
        <v>65</v>
      </c>
      <c r="D9" s="24">
        <v>612</v>
      </c>
      <c r="E9" s="24" t="s">
        <v>65</v>
      </c>
      <c r="F9" s="24">
        <v>177</v>
      </c>
      <c r="G9" s="24" t="s">
        <v>65</v>
      </c>
      <c r="H9" s="24">
        <v>192</v>
      </c>
      <c r="I9" s="24" t="s">
        <v>65</v>
      </c>
      <c r="J9" s="25">
        <v>1140</v>
      </c>
      <c r="K9" s="26"/>
      <c r="L9" s="31">
        <v>0.17</v>
      </c>
      <c r="M9" s="31" t="s">
        <v>65</v>
      </c>
      <c r="N9" s="31">
        <v>0.65</v>
      </c>
      <c r="O9" s="31" t="s">
        <v>65</v>
      </c>
      <c r="P9" s="31">
        <v>0.19</v>
      </c>
      <c r="Q9" s="31" t="s">
        <v>65</v>
      </c>
      <c r="R9" s="31" t="s">
        <v>66</v>
      </c>
      <c r="S9" s="31" t="s">
        <v>66</v>
      </c>
      <c r="W9" s="22"/>
      <c r="X9" s="22"/>
      <c r="Y9" s="22"/>
      <c r="Z9" s="22"/>
      <c r="AA9" s="22"/>
      <c r="AB9" s="22"/>
      <c r="AC9" s="22"/>
    </row>
    <row r="10" spans="1:29" s="8" customFormat="1" ht="14.25" x14ac:dyDescent="0.2">
      <c r="A10" s="30">
        <v>2024</v>
      </c>
      <c r="B10" s="24">
        <v>164</v>
      </c>
      <c r="C10" s="24" t="s">
        <v>65</v>
      </c>
      <c r="D10" s="24">
        <v>484</v>
      </c>
      <c r="E10" s="24" t="s">
        <v>65</v>
      </c>
      <c r="F10" s="24">
        <v>152</v>
      </c>
      <c r="G10" s="24" t="s">
        <v>65</v>
      </c>
      <c r="H10" s="24">
        <v>235</v>
      </c>
      <c r="I10" s="24" t="s">
        <v>65</v>
      </c>
      <c r="J10" s="25">
        <v>1035</v>
      </c>
      <c r="K10" s="26"/>
      <c r="L10" s="31">
        <v>0.21</v>
      </c>
      <c r="M10" s="31" t="s">
        <v>65</v>
      </c>
      <c r="N10" s="31">
        <v>0.61</v>
      </c>
      <c r="O10" s="31" t="s">
        <v>65</v>
      </c>
      <c r="P10" s="31">
        <v>0.19</v>
      </c>
      <c r="Q10" s="31" t="s">
        <v>65</v>
      </c>
      <c r="R10" s="33" t="s">
        <v>66</v>
      </c>
      <c r="S10" s="33" t="s">
        <v>66</v>
      </c>
      <c r="W10" s="22"/>
      <c r="X10" s="22"/>
    </row>
    <row r="11" spans="1:29" s="8" customFormat="1" thickBot="1" x14ac:dyDescent="0.25">
      <c r="A11" s="34" t="s">
        <v>67</v>
      </c>
      <c r="B11" s="35">
        <v>0.03</v>
      </c>
      <c r="C11" s="35"/>
      <c r="D11" s="35">
        <v>-0.21</v>
      </c>
      <c r="E11" s="35"/>
      <c r="F11" s="35">
        <v>-0.14000000000000001</v>
      </c>
      <c r="G11" s="35"/>
      <c r="H11" s="35" t="s">
        <v>68</v>
      </c>
      <c r="I11" s="35"/>
      <c r="J11" s="36">
        <v>-9.210526315789469E-2</v>
      </c>
      <c r="K11" s="37"/>
      <c r="L11" s="38" t="s">
        <v>68</v>
      </c>
      <c r="M11" s="38"/>
      <c r="N11" s="38" t="s">
        <v>68</v>
      </c>
      <c r="O11" s="38"/>
      <c r="P11" s="38" t="s">
        <v>68</v>
      </c>
      <c r="Q11" s="38"/>
      <c r="R11" s="39"/>
      <c r="S11" s="39"/>
      <c r="W11" s="22"/>
      <c r="X11" s="22"/>
    </row>
    <row r="12" spans="1:29" s="8" customFormat="1" thickTop="1" x14ac:dyDescent="0.2">
      <c r="A12" s="40" t="s">
        <v>69</v>
      </c>
      <c r="B12" s="41"/>
      <c r="C12" s="42"/>
      <c r="D12" s="41"/>
      <c r="E12" s="42"/>
      <c r="F12" s="41"/>
      <c r="G12" s="42"/>
      <c r="H12" s="42"/>
      <c r="I12" s="42"/>
      <c r="J12" s="41"/>
      <c r="K12" s="42"/>
      <c r="L12" s="43"/>
      <c r="M12" s="43"/>
      <c r="N12" s="43"/>
      <c r="O12" s="43"/>
      <c r="P12" s="43"/>
      <c r="Q12" s="43"/>
      <c r="R12" s="43"/>
      <c r="S12" s="43"/>
      <c r="W12" s="22"/>
      <c r="X12" s="22"/>
    </row>
    <row r="13" spans="1:29" s="8" customFormat="1" ht="14.25" x14ac:dyDescent="0.2">
      <c r="A13" s="40" t="s">
        <v>84</v>
      </c>
      <c r="C13" s="14"/>
      <c r="E13" s="14"/>
      <c r="G13" s="14"/>
      <c r="I13" s="14"/>
      <c r="K13" s="14"/>
      <c r="M13" s="14"/>
      <c r="O13" s="14"/>
      <c r="Q13" s="14"/>
    </row>
    <row r="14" spans="1:29" s="8" customFormat="1" ht="14.25" x14ac:dyDescent="0.2">
      <c r="A14" s="40" t="s">
        <v>85</v>
      </c>
      <c r="C14" s="14"/>
      <c r="E14" s="14"/>
      <c r="G14" s="14"/>
      <c r="I14" s="14"/>
      <c r="K14" s="14"/>
      <c r="M14" s="14"/>
      <c r="O14" s="14"/>
      <c r="Q14" s="14"/>
    </row>
    <row r="15" spans="1:29" s="8" customFormat="1" ht="14.25" x14ac:dyDescent="0.2">
      <c r="A15" s="40" t="s">
        <v>86</v>
      </c>
      <c r="C15" s="14"/>
      <c r="E15" s="14"/>
      <c r="G15" s="14"/>
      <c r="I15" s="14"/>
      <c r="K15" s="14"/>
      <c r="M15" s="14"/>
      <c r="O15" s="14"/>
      <c r="Q15" s="14"/>
    </row>
    <row r="16" spans="1:29" s="8" customFormat="1" ht="14.25" x14ac:dyDescent="0.2">
      <c r="A16" s="40" t="s">
        <v>70</v>
      </c>
      <c r="C16" s="14"/>
      <c r="E16" s="14"/>
      <c r="G16" s="14"/>
      <c r="I16" s="14"/>
      <c r="K16" s="14"/>
      <c r="M16" s="14"/>
      <c r="O16" s="14"/>
      <c r="Q16" s="14"/>
    </row>
    <row r="17" spans="1:19" s="8" customFormat="1" ht="12.6" customHeight="1" x14ac:dyDescent="0.2">
      <c r="A17" s="44" t="s">
        <v>71</v>
      </c>
      <c r="C17" s="14"/>
      <c r="E17" s="14"/>
      <c r="G17" s="14"/>
      <c r="I17" s="14"/>
      <c r="K17" s="14"/>
      <c r="M17" s="14"/>
      <c r="O17" s="14"/>
      <c r="Q17" s="14"/>
    </row>
    <row r="20" spans="1:19" s="8" customFormat="1" x14ac:dyDescent="0.25">
      <c r="A20" s="13" t="s">
        <v>72</v>
      </c>
      <c r="C20" s="14"/>
      <c r="E20" s="14"/>
      <c r="G20" s="14"/>
      <c r="I20" s="14"/>
      <c r="K20" s="14"/>
      <c r="M20" s="14"/>
      <c r="O20" s="14"/>
      <c r="Q20" s="14"/>
    </row>
    <row r="21" spans="1:19" s="8" customFormat="1" ht="14.25" x14ac:dyDescent="0.2">
      <c r="A21" s="12"/>
      <c r="C21" s="14"/>
      <c r="E21" s="14"/>
      <c r="G21" s="14"/>
      <c r="I21" s="14"/>
      <c r="K21" s="14"/>
      <c r="M21" s="14"/>
      <c r="O21" s="14"/>
      <c r="Q21" s="14"/>
    </row>
    <row r="22" spans="1:19" s="8" customFormat="1" ht="14.25" customHeight="1" x14ac:dyDescent="0.2">
      <c r="A22" s="15"/>
      <c r="B22" s="92" t="s">
        <v>50</v>
      </c>
      <c r="C22" s="92"/>
      <c r="D22" s="92"/>
      <c r="E22" s="92"/>
      <c r="F22" s="92"/>
      <c r="G22" s="92"/>
      <c r="H22" s="92"/>
      <c r="I22" s="92"/>
      <c r="J22" s="92"/>
      <c r="K22" s="94"/>
      <c r="L22" s="93" t="s">
        <v>87</v>
      </c>
      <c r="M22" s="93"/>
      <c r="N22" s="93"/>
      <c r="O22" s="93"/>
      <c r="P22" s="93"/>
      <c r="Q22" s="93"/>
      <c r="R22" s="93"/>
      <c r="S22" s="93"/>
    </row>
    <row r="23" spans="1:19" s="22" customFormat="1" ht="16.5" x14ac:dyDescent="0.2">
      <c r="A23" s="17" t="s">
        <v>51</v>
      </c>
      <c r="B23" s="18" t="s">
        <v>88</v>
      </c>
      <c r="C23" s="19" t="s">
        <v>53</v>
      </c>
      <c r="D23" s="18" t="s">
        <v>89</v>
      </c>
      <c r="E23" s="19" t="s">
        <v>55</v>
      </c>
      <c r="F23" s="18" t="s">
        <v>90</v>
      </c>
      <c r="G23" s="19" t="s">
        <v>56</v>
      </c>
      <c r="H23" s="18" t="s">
        <v>91</v>
      </c>
      <c r="I23" s="19" t="s">
        <v>57</v>
      </c>
      <c r="J23" s="20" t="s">
        <v>48</v>
      </c>
      <c r="K23" s="21" t="s">
        <v>58</v>
      </c>
      <c r="L23" s="18" t="s">
        <v>92</v>
      </c>
      <c r="M23" s="19" t="s">
        <v>60</v>
      </c>
      <c r="N23" s="18" t="s">
        <v>93</v>
      </c>
      <c r="O23" s="19" t="s">
        <v>62</v>
      </c>
      <c r="P23" s="18" t="s">
        <v>94</v>
      </c>
      <c r="Q23" s="19" t="s">
        <v>64</v>
      </c>
      <c r="R23" s="18"/>
      <c r="S23" s="18"/>
    </row>
    <row r="24" spans="1:19" s="22" customFormat="1" ht="14.25" x14ac:dyDescent="0.2">
      <c r="A24" s="23">
        <v>2019</v>
      </c>
      <c r="B24" s="24">
        <v>125</v>
      </c>
      <c r="C24" s="24" t="s">
        <v>65</v>
      </c>
      <c r="D24" s="24">
        <v>290</v>
      </c>
      <c r="E24" s="24" t="s">
        <v>65</v>
      </c>
      <c r="F24" s="24">
        <v>149</v>
      </c>
      <c r="G24" s="24" t="s">
        <v>65</v>
      </c>
      <c r="H24" s="24">
        <v>164</v>
      </c>
      <c r="I24" s="24" t="s">
        <v>65</v>
      </c>
      <c r="J24" s="45">
        <v>740</v>
      </c>
      <c r="K24" s="26" t="s">
        <v>65</v>
      </c>
      <c r="L24" s="27">
        <v>0.2170138888888889</v>
      </c>
      <c r="M24" s="27" t="s">
        <v>65</v>
      </c>
      <c r="N24" s="28">
        <v>0.50347222222222221</v>
      </c>
      <c r="O24" s="28" t="s">
        <v>65</v>
      </c>
      <c r="P24" s="28">
        <v>0.25868055555555558</v>
      </c>
      <c r="Q24" s="28"/>
      <c r="R24" s="29" t="s">
        <v>65</v>
      </c>
      <c r="S24" s="28"/>
    </row>
    <row r="25" spans="1:19" s="8" customFormat="1" ht="14.25" x14ac:dyDescent="0.2">
      <c r="A25" s="30">
        <v>2020</v>
      </c>
      <c r="B25" s="24">
        <v>61</v>
      </c>
      <c r="C25" s="24" t="s">
        <v>65</v>
      </c>
      <c r="D25" s="24">
        <v>232</v>
      </c>
      <c r="E25" s="24" t="s">
        <v>65</v>
      </c>
      <c r="F25" s="24">
        <v>130</v>
      </c>
      <c r="G25" s="24" t="s">
        <v>65</v>
      </c>
      <c r="H25" s="24">
        <v>439</v>
      </c>
      <c r="I25" s="24" t="s">
        <v>65</v>
      </c>
      <c r="J25" s="46">
        <v>862</v>
      </c>
      <c r="K25" s="26" t="s">
        <v>65</v>
      </c>
      <c r="L25" s="31">
        <v>0.14420803782505912</v>
      </c>
      <c r="M25" s="31" t="s">
        <v>65</v>
      </c>
      <c r="N25" s="31">
        <v>0.54846335697399529</v>
      </c>
      <c r="O25" s="31" t="s">
        <v>65</v>
      </c>
      <c r="P25" s="31">
        <v>0.30732860520094563</v>
      </c>
      <c r="Q25" s="31"/>
      <c r="R25" s="31" t="s">
        <v>73</v>
      </c>
      <c r="S25" s="31"/>
    </row>
    <row r="26" spans="1:19" s="8" customFormat="1" ht="14.25" x14ac:dyDescent="0.2">
      <c r="A26" s="32">
        <v>2021</v>
      </c>
      <c r="B26" s="24">
        <v>155</v>
      </c>
      <c r="C26" s="24" t="s">
        <v>65</v>
      </c>
      <c r="D26" s="24">
        <v>314</v>
      </c>
      <c r="E26" s="24" t="s">
        <v>65</v>
      </c>
      <c r="F26" s="24">
        <v>228</v>
      </c>
      <c r="G26" s="24" t="s">
        <v>65</v>
      </c>
      <c r="H26" s="24">
        <v>365</v>
      </c>
      <c r="I26" s="24" t="s">
        <v>65</v>
      </c>
      <c r="J26" s="46">
        <v>1062</v>
      </c>
      <c r="K26" s="26" t="s">
        <v>65</v>
      </c>
      <c r="L26" s="31">
        <v>0.22238163558106169</v>
      </c>
      <c r="M26" s="31" t="s">
        <v>65</v>
      </c>
      <c r="N26" s="31">
        <v>0.45050215208034433</v>
      </c>
      <c r="O26" s="31" t="s">
        <v>65</v>
      </c>
      <c r="P26" s="31">
        <v>0.32711621233859395</v>
      </c>
      <c r="Q26" s="31"/>
      <c r="R26" s="31" t="s">
        <v>65</v>
      </c>
      <c r="S26" s="31"/>
    </row>
    <row r="27" spans="1:19" s="8" customFormat="1" ht="14.25" x14ac:dyDescent="0.2">
      <c r="A27" s="32">
        <v>2022</v>
      </c>
      <c r="B27" s="24">
        <v>174</v>
      </c>
      <c r="C27" s="24" t="s">
        <v>65</v>
      </c>
      <c r="D27" s="24">
        <v>392</v>
      </c>
      <c r="E27" s="24" t="s">
        <v>65</v>
      </c>
      <c r="F27" s="24">
        <v>266</v>
      </c>
      <c r="G27" s="24" t="s">
        <v>65</v>
      </c>
      <c r="H27" s="24">
        <v>251</v>
      </c>
      <c r="I27" s="24" t="s">
        <v>65</v>
      </c>
      <c r="J27" s="46">
        <v>1083</v>
      </c>
      <c r="K27" s="26" t="s">
        <v>65</v>
      </c>
      <c r="L27" s="31">
        <v>0.20913461538461539</v>
      </c>
      <c r="M27" s="31" t="s">
        <v>65</v>
      </c>
      <c r="N27" s="31">
        <v>0.47115384615384615</v>
      </c>
      <c r="O27" s="31" t="s">
        <v>65</v>
      </c>
      <c r="P27" s="31">
        <v>0.31971153846153844</v>
      </c>
      <c r="Q27" s="31"/>
      <c r="R27" s="31" t="s">
        <v>65</v>
      </c>
      <c r="S27" s="31"/>
    </row>
    <row r="28" spans="1:19" s="8" customFormat="1" ht="14.25" x14ac:dyDescent="0.2">
      <c r="A28" s="30">
        <v>2023</v>
      </c>
      <c r="B28" s="24">
        <v>160</v>
      </c>
      <c r="C28" s="24" t="s">
        <v>65</v>
      </c>
      <c r="D28" s="24">
        <v>447</v>
      </c>
      <c r="E28" s="24" t="s">
        <v>65</v>
      </c>
      <c r="F28" s="24">
        <v>234</v>
      </c>
      <c r="G28" s="24" t="s">
        <v>65</v>
      </c>
      <c r="H28" s="24">
        <v>299</v>
      </c>
      <c r="I28" s="24" t="s">
        <v>65</v>
      </c>
      <c r="J28" s="46">
        <v>1140</v>
      </c>
      <c r="K28" s="26" t="s">
        <v>65</v>
      </c>
      <c r="L28" s="31">
        <v>0.19024970273483949</v>
      </c>
      <c r="M28" s="31" t="s">
        <v>65</v>
      </c>
      <c r="N28" s="31">
        <v>0.53151010701545776</v>
      </c>
      <c r="O28" s="31" t="s">
        <v>65</v>
      </c>
      <c r="P28" s="31">
        <v>0.27824019024970276</v>
      </c>
      <c r="Q28" s="31"/>
      <c r="R28" s="31" t="s">
        <v>73</v>
      </c>
      <c r="S28" s="31"/>
    </row>
    <row r="29" spans="1:19" s="8" customFormat="1" ht="14.25" x14ac:dyDescent="0.2">
      <c r="A29" s="30">
        <v>2024</v>
      </c>
      <c r="B29" s="24">
        <v>138</v>
      </c>
      <c r="C29" s="24" t="s">
        <v>65</v>
      </c>
      <c r="D29" s="24">
        <v>302</v>
      </c>
      <c r="E29" s="24" t="s">
        <v>65</v>
      </c>
      <c r="F29" s="24">
        <v>225</v>
      </c>
      <c r="G29" s="24" t="s">
        <v>65</v>
      </c>
      <c r="H29" s="24">
        <v>370</v>
      </c>
      <c r="I29" s="24" t="s">
        <v>65</v>
      </c>
      <c r="J29" s="47">
        <v>1035</v>
      </c>
      <c r="K29" s="26" t="s">
        <v>65</v>
      </c>
      <c r="L29" s="31">
        <v>0.20751879699248121</v>
      </c>
      <c r="M29" s="31" t="s">
        <v>65</v>
      </c>
      <c r="N29" s="31">
        <v>0.45413533834586467</v>
      </c>
      <c r="O29" s="31" t="s">
        <v>65</v>
      </c>
      <c r="P29" s="31">
        <v>0.33834586466165412</v>
      </c>
      <c r="Q29" s="31"/>
      <c r="R29" s="33" t="s">
        <v>73</v>
      </c>
      <c r="S29" s="33"/>
    </row>
    <row r="30" spans="1:19" s="8" customFormat="1" thickBot="1" x14ac:dyDescent="0.25">
      <c r="A30" s="48" t="s">
        <v>67</v>
      </c>
      <c r="B30" s="35">
        <v>-0.14000000000000001</v>
      </c>
      <c r="C30" s="49"/>
      <c r="D30" s="35">
        <v>-0.32</v>
      </c>
      <c r="E30" s="49"/>
      <c r="F30" s="35">
        <v>-0.04</v>
      </c>
      <c r="G30" s="49"/>
      <c r="H30" s="49" t="s">
        <v>68</v>
      </c>
      <c r="I30" s="49"/>
      <c r="J30" s="50">
        <v>-9.210526315789469E-2</v>
      </c>
      <c r="K30" s="51"/>
      <c r="L30" s="39" t="s">
        <v>68</v>
      </c>
      <c r="M30" s="39"/>
      <c r="N30" s="39" t="s">
        <v>68</v>
      </c>
      <c r="O30" s="39"/>
      <c r="P30" s="39" t="s">
        <v>68</v>
      </c>
      <c r="Q30" s="39"/>
      <c r="R30" s="39"/>
      <c r="S30" s="39"/>
    </row>
    <row r="31" spans="1:19" s="8" customFormat="1" thickTop="1" x14ac:dyDescent="0.2">
      <c r="A31" s="40" t="s">
        <v>95</v>
      </c>
      <c r="C31" s="14"/>
      <c r="E31" s="14"/>
      <c r="G31" s="14"/>
      <c r="I31" s="14"/>
      <c r="K31" s="14"/>
      <c r="M31" s="14"/>
      <c r="O31" s="14"/>
      <c r="Q31" s="14"/>
    </row>
    <row r="32" spans="1:19" s="8" customFormat="1" ht="14.25" x14ac:dyDescent="0.2">
      <c r="A32" s="40" t="s">
        <v>96</v>
      </c>
      <c r="C32" s="14"/>
      <c r="E32" s="14"/>
      <c r="G32" s="14"/>
      <c r="I32" s="14"/>
      <c r="K32" s="14"/>
      <c r="M32" s="14"/>
      <c r="O32" s="14"/>
      <c r="Q32" s="14"/>
    </row>
    <row r="33" spans="1:17" s="8" customFormat="1" ht="14.25" x14ac:dyDescent="0.2">
      <c r="A33" s="40" t="s">
        <v>97</v>
      </c>
      <c r="C33" s="14"/>
      <c r="E33" s="14"/>
      <c r="G33" s="14"/>
      <c r="I33" s="14"/>
      <c r="K33" s="14"/>
      <c r="M33" s="14"/>
      <c r="O33" s="14"/>
      <c r="Q33" s="14"/>
    </row>
    <row r="34" spans="1:17" s="8" customFormat="1" ht="14.25" x14ac:dyDescent="0.2">
      <c r="A34" s="40" t="s">
        <v>98</v>
      </c>
      <c r="C34" s="14"/>
      <c r="E34" s="14"/>
      <c r="G34" s="14"/>
      <c r="I34" s="14"/>
      <c r="K34" s="14"/>
      <c r="M34" s="14"/>
      <c r="O34" s="14"/>
      <c r="Q34" s="14"/>
    </row>
    <row r="35" spans="1:17" s="8" customFormat="1" ht="14.25" x14ac:dyDescent="0.2">
      <c r="A35" s="40" t="s">
        <v>74</v>
      </c>
      <c r="C35" s="14"/>
      <c r="E35" s="14"/>
      <c r="G35" s="14"/>
      <c r="I35" s="14"/>
      <c r="K35" s="14"/>
      <c r="M35" s="14"/>
      <c r="O35" s="14"/>
      <c r="Q35" s="14"/>
    </row>
    <row r="36" spans="1:17" s="8" customFormat="1" ht="14.25" x14ac:dyDescent="0.2">
      <c r="A36" s="44" t="s">
        <v>71</v>
      </c>
      <c r="C36" s="14"/>
      <c r="E36" s="14"/>
      <c r="G36" s="14"/>
      <c r="I36" s="14"/>
      <c r="K36" s="14"/>
      <c r="M36" s="14"/>
      <c r="O36" s="14"/>
      <c r="Q36" s="14"/>
    </row>
    <row r="39" spans="1:17" s="8" customFormat="1" x14ac:dyDescent="0.25">
      <c r="A39" s="13" t="s">
        <v>75</v>
      </c>
      <c r="C39" s="14"/>
      <c r="E39" s="14"/>
      <c r="G39" s="14"/>
      <c r="I39" s="14"/>
      <c r="K39" s="14"/>
      <c r="M39" s="14"/>
      <c r="O39" s="14"/>
      <c r="Q39" s="14"/>
    </row>
    <row r="40" spans="1:17" s="8" customFormat="1" ht="14.25" x14ac:dyDescent="0.2">
      <c r="A40" s="12"/>
      <c r="C40" s="14"/>
      <c r="E40" s="14"/>
      <c r="G40" s="14"/>
      <c r="I40" s="14"/>
      <c r="K40" s="14"/>
      <c r="M40" s="14"/>
      <c r="O40" s="14"/>
      <c r="Q40" s="14"/>
    </row>
    <row r="41" spans="1:17" s="8" customFormat="1" ht="30" customHeight="1" x14ac:dyDescent="0.2">
      <c r="A41" s="15"/>
      <c r="B41" s="92" t="s">
        <v>50</v>
      </c>
      <c r="C41" s="92"/>
      <c r="D41" s="92"/>
      <c r="E41" s="92"/>
      <c r="F41" s="92"/>
      <c r="G41" s="92"/>
      <c r="H41" s="92"/>
      <c r="I41" s="94"/>
      <c r="J41" s="95" t="s">
        <v>99</v>
      </c>
      <c r="K41" s="93"/>
      <c r="L41" s="93"/>
      <c r="M41" s="93"/>
      <c r="O41" s="14"/>
      <c r="Q41" s="14"/>
    </row>
    <row r="42" spans="1:17" s="22" customFormat="1" ht="16.5" x14ac:dyDescent="0.2">
      <c r="A42" s="52" t="s">
        <v>51</v>
      </c>
      <c r="B42" s="53" t="s">
        <v>76</v>
      </c>
      <c r="C42" s="54" t="s">
        <v>53</v>
      </c>
      <c r="D42" s="53" t="s">
        <v>77</v>
      </c>
      <c r="E42" s="54" t="s">
        <v>55</v>
      </c>
      <c r="F42" s="18" t="s">
        <v>100</v>
      </c>
      <c r="G42" s="19" t="s">
        <v>56</v>
      </c>
      <c r="H42" s="55" t="s">
        <v>48</v>
      </c>
      <c r="I42" s="56" t="s">
        <v>57</v>
      </c>
      <c r="J42" s="53" t="s">
        <v>78</v>
      </c>
      <c r="K42" s="54" t="s">
        <v>58</v>
      </c>
      <c r="L42" s="53" t="s">
        <v>79</v>
      </c>
      <c r="M42" s="54" t="s">
        <v>60</v>
      </c>
      <c r="N42" s="57" t="s">
        <v>80</v>
      </c>
      <c r="O42" s="57" t="s">
        <v>81</v>
      </c>
      <c r="Q42" s="24"/>
    </row>
    <row r="43" spans="1:17" s="22" customFormat="1" ht="14.25" x14ac:dyDescent="0.2">
      <c r="A43" s="23">
        <v>2019</v>
      </c>
      <c r="B43" s="24">
        <v>548</v>
      </c>
      <c r="C43" s="24" t="s">
        <v>65</v>
      </c>
      <c r="D43" s="24">
        <v>118</v>
      </c>
      <c r="E43" s="24" t="s">
        <v>65</v>
      </c>
      <c r="F43" s="24">
        <v>74</v>
      </c>
      <c r="G43" s="24" t="s">
        <v>65</v>
      </c>
      <c r="H43" s="45">
        <v>740</v>
      </c>
      <c r="I43" s="58" t="s">
        <v>65</v>
      </c>
      <c r="J43" s="27">
        <v>0.82282282282282282</v>
      </c>
      <c r="K43" s="27" t="s">
        <v>65</v>
      </c>
      <c r="L43" s="28">
        <v>0.17717717717717718</v>
      </c>
      <c r="M43" s="28" t="s">
        <v>65</v>
      </c>
      <c r="N43" s="31"/>
      <c r="O43" s="31"/>
      <c r="Q43" s="24"/>
    </row>
    <row r="44" spans="1:17" s="8" customFormat="1" ht="14.25" x14ac:dyDescent="0.2">
      <c r="A44" s="30">
        <v>2020</v>
      </c>
      <c r="B44" s="24">
        <v>449</v>
      </c>
      <c r="C44" s="24" t="s">
        <v>65</v>
      </c>
      <c r="D44" s="24">
        <v>102</v>
      </c>
      <c r="E44" s="24" t="s">
        <v>65</v>
      </c>
      <c r="F44" s="24">
        <v>311</v>
      </c>
      <c r="G44" s="24" t="s">
        <v>65</v>
      </c>
      <c r="H44" s="46">
        <v>862</v>
      </c>
      <c r="I44" s="58" t="s">
        <v>65</v>
      </c>
      <c r="J44" s="31">
        <v>0.81488203266787662</v>
      </c>
      <c r="K44" s="31" t="s">
        <v>65</v>
      </c>
      <c r="L44" s="31">
        <v>0.18511796733212341</v>
      </c>
      <c r="M44" s="31" t="s">
        <v>65</v>
      </c>
      <c r="N44" s="31"/>
      <c r="O44" s="31"/>
      <c r="Q44" s="14"/>
    </row>
    <row r="45" spans="1:17" s="8" customFormat="1" ht="14.25" x14ac:dyDescent="0.2">
      <c r="A45" s="32">
        <v>2021</v>
      </c>
      <c r="B45" s="24">
        <v>720</v>
      </c>
      <c r="C45" s="24" t="s">
        <v>65</v>
      </c>
      <c r="D45" s="24">
        <v>171</v>
      </c>
      <c r="E45" s="24" t="s">
        <v>65</v>
      </c>
      <c r="F45" s="24">
        <v>171</v>
      </c>
      <c r="G45" s="24" t="s">
        <v>65</v>
      </c>
      <c r="H45" s="46">
        <v>1062</v>
      </c>
      <c r="I45" s="58" t="s">
        <v>65</v>
      </c>
      <c r="J45" s="31">
        <v>0.80808080808080807</v>
      </c>
      <c r="K45" s="31" t="s">
        <v>65</v>
      </c>
      <c r="L45" s="31">
        <v>0.19191919191919191</v>
      </c>
      <c r="M45" s="31" t="s">
        <v>65</v>
      </c>
      <c r="N45" s="31"/>
      <c r="O45" s="31"/>
      <c r="Q45" s="14"/>
    </row>
    <row r="46" spans="1:17" s="8" customFormat="1" ht="14.25" x14ac:dyDescent="0.2">
      <c r="A46" s="32">
        <v>2022</v>
      </c>
      <c r="B46" s="24">
        <v>823</v>
      </c>
      <c r="C46" s="24" t="s">
        <v>65</v>
      </c>
      <c r="D46" s="24">
        <v>210</v>
      </c>
      <c r="E46" s="24" t="s">
        <v>65</v>
      </c>
      <c r="F46" s="24">
        <v>50</v>
      </c>
      <c r="G46" s="24" t="s">
        <v>65</v>
      </c>
      <c r="H46" s="46">
        <v>1083</v>
      </c>
      <c r="I46" s="58" t="s">
        <v>65</v>
      </c>
      <c r="J46" s="31">
        <v>0.79670861568247819</v>
      </c>
      <c r="K46" s="31" t="s">
        <v>65</v>
      </c>
      <c r="L46" s="31">
        <v>0.20329138431752178</v>
      </c>
      <c r="M46" s="31" t="s">
        <v>65</v>
      </c>
      <c r="N46" s="31"/>
      <c r="O46" s="31"/>
      <c r="Q46" s="14"/>
    </row>
    <row r="47" spans="1:17" s="8" customFormat="1" ht="14.25" x14ac:dyDescent="0.2">
      <c r="A47" s="30">
        <v>2023</v>
      </c>
      <c r="B47" s="24">
        <v>821</v>
      </c>
      <c r="C47" s="24" t="s">
        <v>65</v>
      </c>
      <c r="D47" s="24">
        <v>227</v>
      </c>
      <c r="E47" s="24" t="s">
        <v>65</v>
      </c>
      <c r="F47" s="24">
        <v>92</v>
      </c>
      <c r="G47" s="24" t="s">
        <v>65</v>
      </c>
      <c r="H47" s="46">
        <v>1140</v>
      </c>
      <c r="I47" s="58" t="s">
        <v>65</v>
      </c>
      <c r="J47" s="31">
        <v>0.78339694656488545</v>
      </c>
      <c r="K47" s="31" t="s">
        <v>65</v>
      </c>
      <c r="L47" s="31">
        <v>0.21660305343511452</v>
      </c>
      <c r="M47" s="31" t="s">
        <v>65</v>
      </c>
      <c r="N47" s="31"/>
      <c r="O47" s="31"/>
      <c r="Q47" s="14"/>
    </row>
    <row r="48" spans="1:17" s="8" customFormat="1" ht="14.25" x14ac:dyDescent="0.2">
      <c r="A48" s="30">
        <v>2024</v>
      </c>
      <c r="B48" s="24">
        <v>754</v>
      </c>
      <c r="C48" s="24" t="s">
        <v>65</v>
      </c>
      <c r="D48" s="24">
        <v>210</v>
      </c>
      <c r="E48" s="24" t="s">
        <v>65</v>
      </c>
      <c r="F48" s="24">
        <v>71</v>
      </c>
      <c r="G48" s="24" t="s">
        <v>65</v>
      </c>
      <c r="H48" s="46">
        <v>1035</v>
      </c>
      <c r="I48" s="58" t="s">
        <v>65</v>
      </c>
      <c r="J48" s="31">
        <v>0.78215767634854771</v>
      </c>
      <c r="K48" s="31" t="s">
        <v>65</v>
      </c>
      <c r="L48" s="31">
        <v>0.21784232365145229</v>
      </c>
      <c r="M48" s="31" t="s">
        <v>65</v>
      </c>
      <c r="N48" s="31"/>
      <c r="O48" s="31"/>
      <c r="Q48" s="14"/>
    </row>
    <row r="49" spans="1:17" s="8" customFormat="1" thickBot="1" x14ac:dyDescent="0.25">
      <c r="A49" s="48" t="s">
        <v>67</v>
      </c>
      <c r="B49" s="35">
        <v>-0.08</v>
      </c>
      <c r="C49" s="49"/>
      <c r="D49" s="35">
        <v>-7.0000000000000007E-2</v>
      </c>
      <c r="E49" s="49"/>
      <c r="F49" s="49" t="s">
        <v>68</v>
      </c>
      <c r="G49" s="49"/>
      <c r="H49" s="50">
        <v>-9.210526315789469E-2</v>
      </c>
      <c r="I49" s="51"/>
      <c r="J49" s="39" t="s">
        <v>68</v>
      </c>
      <c r="K49" s="39"/>
      <c r="L49" s="39" t="s">
        <v>68</v>
      </c>
      <c r="M49" s="39"/>
      <c r="O49" s="14"/>
      <c r="Q49" s="14"/>
    </row>
    <row r="50" spans="1:17" s="8" customFormat="1" thickTop="1" x14ac:dyDescent="0.2">
      <c r="A50" s="40" t="s">
        <v>101</v>
      </c>
      <c r="C50" s="14"/>
      <c r="E50" s="14"/>
      <c r="G50" s="14"/>
      <c r="I50" s="14"/>
      <c r="K50" s="14"/>
      <c r="M50" s="14"/>
      <c r="O50" s="14"/>
      <c r="Q50" s="14"/>
    </row>
    <row r="51" spans="1:17" s="8" customFormat="1" ht="14.25" x14ac:dyDescent="0.2">
      <c r="A51" s="40" t="s">
        <v>102</v>
      </c>
      <c r="C51" s="14"/>
      <c r="E51" s="14"/>
      <c r="G51" s="14"/>
      <c r="I51" s="14"/>
      <c r="K51" s="14"/>
      <c r="M51" s="14"/>
      <c r="O51" s="14"/>
      <c r="Q51" s="14"/>
    </row>
    <row r="52" spans="1:17" x14ac:dyDescent="0.25">
      <c r="A52" s="44" t="s">
        <v>71</v>
      </c>
    </row>
  </sheetData>
  <mergeCells count="6">
    <mergeCell ref="B3:J3"/>
    <mergeCell ref="L3:S3"/>
    <mergeCell ref="B22:K22"/>
    <mergeCell ref="L22:S22"/>
    <mergeCell ref="B41:I41"/>
    <mergeCell ref="J41:M41"/>
  </mergeCells>
  <conditionalFormatting sqref="A16 V16:XFD16">
    <cfRule type="expression" dxfId="29" priority="14" stopIfTrue="1">
      <formula>IF(B16="",FALSE,TRUE)</formula>
    </cfRule>
  </conditionalFormatting>
  <conditionalFormatting sqref="A35">
    <cfRule type="expression" dxfId="28" priority="12" stopIfTrue="1">
      <formula>IF(B35="",FALSE,TRUE)</formula>
    </cfRule>
  </conditionalFormatting>
  <conditionalFormatting sqref="A35:XFD35">
    <cfRule type="expression" dxfId="27" priority="10">
      <formula>"if($B$43="""",TRUE,FALSE)"</formula>
    </cfRule>
  </conditionalFormatting>
  <conditionalFormatting sqref="B16:J16 L16 N16 P16">
    <cfRule type="expression" dxfId="26" priority="16" stopIfTrue="1">
      <formula>IF(D16="",FALSE,TRUE)</formula>
    </cfRule>
  </conditionalFormatting>
  <conditionalFormatting sqref="K16 M16 O16 S16">
    <cfRule type="expression" dxfId="25" priority="17" stopIfTrue="1">
      <formula>IF(N16="",FALSE,TRUE)</formula>
    </cfRule>
  </conditionalFormatting>
  <conditionalFormatting sqref="Q16">
    <cfRule type="expression" dxfId="24" priority="19" stopIfTrue="1">
      <formula>IF(V16="",FALSE,TRUE)</formula>
    </cfRule>
  </conditionalFormatting>
  <conditionalFormatting sqref="R16">
    <cfRule type="expression" dxfId="23" priority="18" stopIfTrue="1">
      <formula>IF(V16="",FALSE,TRUE)</formula>
    </cfRule>
  </conditionalFormatting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5D3F-D583-4169-AF69-1F1C0F0F0C43}">
  <dimension ref="A1:AC52"/>
  <sheetViews>
    <sheetView workbookViewId="0">
      <selection activeCell="A50" sqref="A50:XFD50"/>
    </sheetView>
  </sheetViews>
  <sheetFormatPr defaultRowHeight="15" x14ac:dyDescent="0.25"/>
  <cols>
    <col min="1" max="1" width="22.7109375" customWidth="1"/>
    <col min="2" max="2" width="14.28515625" customWidth="1"/>
    <col min="3" max="3" width="1.7109375" style="90" customWidth="1"/>
    <col min="4" max="4" width="14.28515625" customWidth="1"/>
    <col min="5" max="5" width="1.7109375" style="90" customWidth="1"/>
    <col min="6" max="6" width="14.28515625" customWidth="1"/>
    <col min="7" max="7" width="1.7109375" style="90" customWidth="1"/>
    <col min="8" max="8" width="14.28515625" customWidth="1"/>
    <col min="9" max="9" width="1.7109375" style="90" customWidth="1"/>
    <col min="10" max="10" width="14.28515625" customWidth="1"/>
    <col min="11" max="11" width="1.7109375" style="90" customWidth="1"/>
    <col min="12" max="12" width="14.28515625" customWidth="1"/>
    <col min="13" max="13" width="1.7109375" style="90" customWidth="1"/>
    <col min="14" max="14" width="14.28515625" customWidth="1"/>
    <col min="15" max="15" width="1.7109375" style="90" customWidth="1"/>
    <col min="16" max="16" width="14.28515625" customWidth="1"/>
    <col min="17" max="17" width="1.7109375" hidden="1" customWidth="1"/>
    <col min="18" max="18" width="1.7109375" style="90" hidden="1" customWidth="1"/>
    <col min="19" max="19" width="2.7109375" style="90" customWidth="1"/>
    <col min="27" max="27" width="9.42578125" bestFit="1" customWidth="1"/>
    <col min="28" max="28" width="11.140625" customWidth="1"/>
  </cols>
  <sheetData>
    <row r="1" spans="1:29" s="8" customFormat="1" x14ac:dyDescent="0.25">
      <c r="A1" s="13" t="s">
        <v>111</v>
      </c>
      <c r="C1" s="12"/>
      <c r="E1" s="12"/>
      <c r="G1" s="12"/>
      <c r="I1" s="12"/>
      <c r="K1" s="12"/>
      <c r="M1" s="12"/>
      <c r="O1" s="12"/>
      <c r="R1" s="12"/>
      <c r="S1" s="12"/>
    </row>
    <row r="2" spans="1:29" s="8" customFormat="1" ht="14.25" x14ac:dyDescent="0.2">
      <c r="A2" s="12"/>
      <c r="C2" s="12"/>
      <c r="E2" s="12"/>
      <c r="G2" s="12"/>
      <c r="I2" s="12"/>
      <c r="K2" s="12"/>
      <c r="M2" s="12"/>
      <c r="O2" s="12"/>
      <c r="R2" s="12"/>
      <c r="S2" s="12"/>
    </row>
    <row r="3" spans="1:29" s="8" customFormat="1" ht="14.25" customHeight="1" x14ac:dyDescent="0.2">
      <c r="A3" s="15"/>
      <c r="B3" s="92" t="s">
        <v>104</v>
      </c>
      <c r="C3" s="92"/>
      <c r="D3" s="92"/>
      <c r="E3" s="92"/>
      <c r="F3" s="92"/>
      <c r="G3" s="92"/>
      <c r="H3" s="92"/>
      <c r="I3" s="92"/>
      <c r="J3" s="92"/>
      <c r="K3" s="60"/>
      <c r="L3" s="93" t="s">
        <v>105</v>
      </c>
      <c r="M3" s="93"/>
      <c r="N3" s="93"/>
      <c r="O3" s="93"/>
      <c r="P3" s="93"/>
      <c r="Q3" s="93"/>
      <c r="R3" s="93"/>
      <c r="S3" s="93"/>
    </row>
    <row r="4" spans="1:29" s="22" customFormat="1" ht="36" customHeight="1" x14ac:dyDescent="0.2">
      <c r="A4" s="17" t="s">
        <v>51</v>
      </c>
      <c r="B4" s="18" t="s">
        <v>52</v>
      </c>
      <c r="C4" s="61" t="s">
        <v>53</v>
      </c>
      <c r="D4" s="18" t="s">
        <v>54</v>
      </c>
      <c r="E4" s="61" t="s">
        <v>55</v>
      </c>
      <c r="F4" s="18" t="s">
        <v>47</v>
      </c>
      <c r="G4" s="61" t="s">
        <v>56</v>
      </c>
      <c r="H4" s="18" t="s">
        <v>83</v>
      </c>
      <c r="I4" s="61" t="s">
        <v>57</v>
      </c>
      <c r="J4" s="20" t="s">
        <v>48</v>
      </c>
      <c r="K4" s="62" t="s">
        <v>58</v>
      </c>
      <c r="L4" s="18" t="s">
        <v>59</v>
      </c>
      <c r="M4" s="61" t="s">
        <v>60</v>
      </c>
      <c r="N4" s="18" t="s">
        <v>61</v>
      </c>
      <c r="O4" s="61" t="s">
        <v>62</v>
      </c>
      <c r="P4" s="18" t="s">
        <v>63</v>
      </c>
      <c r="Q4" s="19" t="s">
        <v>64</v>
      </c>
      <c r="R4" s="63"/>
      <c r="S4" s="63"/>
    </row>
    <row r="5" spans="1:29" s="22" customFormat="1" ht="14.25" x14ac:dyDescent="0.2">
      <c r="A5" s="23">
        <v>2019</v>
      </c>
      <c r="B5" s="24">
        <v>25</v>
      </c>
      <c r="C5" s="24" t="s">
        <v>65</v>
      </c>
      <c r="D5" s="24">
        <v>107</v>
      </c>
      <c r="E5" s="30" t="s">
        <v>65</v>
      </c>
      <c r="F5" s="24">
        <v>12</v>
      </c>
      <c r="G5" s="30" t="s">
        <v>65</v>
      </c>
      <c r="H5" s="24">
        <v>0</v>
      </c>
      <c r="I5" s="30" t="s">
        <v>65</v>
      </c>
      <c r="J5" s="25">
        <v>144</v>
      </c>
      <c r="K5" s="64" t="s">
        <v>65</v>
      </c>
      <c r="L5" s="27">
        <v>0.17</v>
      </c>
      <c r="M5" s="65" t="s">
        <v>65</v>
      </c>
      <c r="N5" s="28">
        <v>0.74</v>
      </c>
      <c r="O5" s="66" t="s">
        <v>65</v>
      </c>
      <c r="P5" s="28">
        <v>0.08</v>
      </c>
      <c r="Q5" s="66" t="s">
        <v>65</v>
      </c>
      <c r="R5" s="29" t="s">
        <v>66</v>
      </c>
      <c r="S5" s="66" t="s">
        <v>66</v>
      </c>
    </row>
    <row r="6" spans="1:29" s="8" customFormat="1" ht="14.25" x14ac:dyDescent="0.2">
      <c r="A6" s="30">
        <v>2020</v>
      </c>
      <c r="B6" s="24">
        <v>15</v>
      </c>
      <c r="C6" s="30" t="s">
        <v>65</v>
      </c>
      <c r="D6" s="24">
        <v>133</v>
      </c>
      <c r="E6" s="30" t="s">
        <v>65</v>
      </c>
      <c r="F6" s="24">
        <v>20</v>
      </c>
      <c r="G6" s="30" t="s">
        <v>65</v>
      </c>
      <c r="H6" s="24">
        <v>0</v>
      </c>
      <c r="I6" s="30" t="s">
        <v>65</v>
      </c>
      <c r="J6" s="25">
        <v>168</v>
      </c>
      <c r="K6" s="64" t="s">
        <v>65</v>
      </c>
      <c r="L6" s="31">
        <v>0.09</v>
      </c>
      <c r="M6" s="67" t="s">
        <v>65</v>
      </c>
      <c r="N6" s="31">
        <v>0.79</v>
      </c>
      <c r="O6" s="67" t="s">
        <v>65</v>
      </c>
      <c r="P6" s="31">
        <v>0.12</v>
      </c>
      <c r="Q6" s="67" t="s">
        <v>65</v>
      </c>
      <c r="R6" s="67" t="s">
        <v>65</v>
      </c>
      <c r="S6" s="67" t="s">
        <v>65</v>
      </c>
      <c r="W6" s="22"/>
      <c r="X6" s="22"/>
      <c r="Y6" s="22"/>
      <c r="Z6" s="22"/>
      <c r="AA6" s="22"/>
      <c r="AB6" s="22"/>
      <c r="AC6" s="22"/>
    </row>
    <row r="7" spans="1:29" s="8" customFormat="1" ht="14.25" x14ac:dyDescent="0.2">
      <c r="A7" s="32">
        <v>2021</v>
      </c>
      <c r="B7" s="24">
        <v>22</v>
      </c>
      <c r="C7" s="30" t="s">
        <v>65</v>
      </c>
      <c r="D7" s="24">
        <v>127</v>
      </c>
      <c r="E7" s="30" t="s">
        <v>65</v>
      </c>
      <c r="F7" s="24">
        <v>11</v>
      </c>
      <c r="G7" s="30" t="s">
        <v>65</v>
      </c>
      <c r="H7" s="24">
        <v>0</v>
      </c>
      <c r="I7" s="30" t="s">
        <v>65</v>
      </c>
      <c r="J7" s="25">
        <v>160</v>
      </c>
      <c r="K7" s="64" t="s">
        <v>65</v>
      </c>
      <c r="L7" s="31">
        <v>0.14000000000000001</v>
      </c>
      <c r="M7" s="67" t="s">
        <v>65</v>
      </c>
      <c r="N7" s="31">
        <v>0.79</v>
      </c>
      <c r="O7" s="67" t="s">
        <v>65</v>
      </c>
      <c r="P7" s="31">
        <v>7.0000000000000007E-2</v>
      </c>
      <c r="Q7" s="67" t="s">
        <v>65</v>
      </c>
      <c r="R7" s="67" t="s">
        <v>65</v>
      </c>
      <c r="S7" s="67" t="s">
        <v>65</v>
      </c>
      <c r="W7" s="22"/>
      <c r="X7" s="22"/>
      <c r="Y7" s="22"/>
      <c r="Z7" s="22"/>
      <c r="AA7" s="22"/>
      <c r="AB7" s="22"/>
      <c r="AC7" s="22"/>
    </row>
    <row r="8" spans="1:29" s="8" customFormat="1" ht="14.25" x14ac:dyDescent="0.2">
      <c r="A8" s="32">
        <v>2022</v>
      </c>
      <c r="B8" s="24">
        <v>33</v>
      </c>
      <c r="C8" s="30" t="s">
        <v>65</v>
      </c>
      <c r="D8" s="24">
        <v>146</v>
      </c>
      <c r="E8" s="30" t="s">
        <v>65</v>
      </c>
      <c r="F8" s="24">
        <v>35</v>
      </c>
      <c r="G8" s="30" t="s">
        <v>65</v>
      </c>
      <c r="H8" s="24">
        <v>0</v>
      </c>
      <c r="I8" s="30" t="s">
        <v>65</v>
      </c>
      <c r="J8" s="25">
        <v>214</v>
      </c>
      <c r="K8" s="64" t="s">
        <v>65</v>
      </c>
      <c r="L8" s="31">
        <v>0.15</v>
      </c>
      <c r="M8" s="67" t="s">
        <v>65</v>
      </c>
      <c r="N8" s="31">
        <v>0.68</v>
      </c>
      <c r="O8" s="67" t="s">
        <v>65</v>
      </c>
      <c r="P8" s="31">
        <v>0.16</v>
      </c>
      <c r="Q8" s="67" t="s">
        <v>65</v>
      </c>
      <c r="R8" s="67" t="s">
        <v>66</v>
      </c>
      <c r="S8" s="67" t="s">
        <v>66</v>
      </c>
      <c r="W8" s="22"/>
      <c r="X8" s="22"/>
      <c r="Y8" s="22"/>
      <c r="Z8" s="22"/>
      <c r="AA8" s="22"/>
      <c r="AB8" s="22"/>
      <c r="AC8" s="22"/>
    </row>
    <row r="9" spans="1:29" s="8" customFormat="1" ht="14.25" x14ac:dyDescent="0.2">
      <c r="A9" s="30">
        <v>2023</v>
      </c>
      <c r="B9" s="24">
        <v>22</v>
      </c>
      <c r="C9" s="30" t="s">
        <v>65</v>
      </c>
      <c r="D9" s="24">
        <v>139</v>
      </c>
      <c r="E9" s="30" t="s">
        <v>65</v>
      </c>
      <c r="F9" s="24">
        <v>13</v>
      </c>
      <c r="G9" s="30" t="s">
        <v>65</v>
      </c>
      <c r="H9" s="24">
        <v>0</v>
      </c>
      <c r="I9" s="30" t="s">
        <v>65</v>
      </c>
      <c r="J9" s="25">
        <v>174</v>
      </c>
      <c r="K9" s="64" t="s">
        <v>65</v>
      </c>
      <c r="L9" s="31">
        <v>0.13</v>
      </c>
      <c r="M9" s="67" t="s">
        <v>65</v>
      </c>
      <c r="N9" s="31">
        <v>0.8</v>
      </c>
      <c r="O9" s="67" t="s">
        <v>65</v>
      </c>
      <c r="P9" s="31">
        <v>7.0000000000000007E-2</v>
      </c>
      <c r="Q9" s="67" t="s">
        <v>65</v>
      </c>
      <c r="R9" s="67" t="s">
        <v>65</v>
      </c>
      <c r="S9" s="67" t="s">
        <v>65</v>
      </c>
      <c r="W9" s="22"/>
      <c r="X9" s="22"/>
      <c r="Y9" s="22"/>
      <c r="Z9" s="22"/>
      <c r="AA9" s="22"/>
      <c r="AB9" s="22"/>
      <c r="AC9" s="22"/>
    </row>
    <row r="10" spans="1:29" s="8" customFormat="1" ht="14.25" x14ac:dyDescent="0.2">
      <c r="A10" s="30">
        <v>2024</v>
      </c>
      <c r="B10" s="24">
        <v>21</v>
      </c>
      <c r="C10" s="30" t="s">
        <v>65</v>
      </c>
      <c r="D10" s="24">
        <v>93</v>
      </c>
      <c r="E10" s="30" t="s">
        <v>65</v>
      </c>
      <c r="F10" s="24">
        <v>10</v>
      </c>
      <c r="G10" s="30" t="s">
        <v>65</v>
      </c>
      <c r="H10" s="24">
        <v>0</v>
      </c>
      <c r="I10" s="30" t="s">
        <v>65</v>
      </c>
      <c r="J10" s="25">
        <v>124</v>
      </c>
      <c r="K10" s="64" t="s">
        <v>65</v>
      </c>
      <c r="L10" s="31">
        <v>0.17</v>
      </c>
      <c r="M10" s="67" t="s">
        <v>65</v>
      </c>
      <c r="N10" s="31">
        <v>0.75</v>
      </c>
      <c r="O10" s="67" t="s">
        <v>65</v>
      </c>
      <c r="P10" s="31">
        <v>0.08</v>
      </c>
      <c r="Q10" s="67" t="s">
        <v>65</v>
      </c>
      <c r="R10" s="68" t="s">
        <v>65</v>
      </c>
      <c r="S10" s="68" t="s">
        <v>65</v>
      </c>
      <c r="W10" s="22"/>
      <c r="X10" s="22"/>
    </row>
    <row r="11" spans="1:29" s="8" customFormat="1" thickBot="1" x14ac:dyDescent="0.25">
      <c r="A11" s="34" t="s">
        <v>67</v>
      </c>
      <c r="B11" s="35">
        <v>-0.05</v>
      </c>
      <c r="C11" s="69"/>
      <c r="D11" s="35">
        <v>-0.33</v>
      </c>
      <c r="E11" s="69"/>
      <c r="F11" s="35">
        <v>-0.23</v>
      </c>
      <c r="G11" s="69"/>
      <c r="H11" s="35" t="s">
        <v>68</v>
      </c>
      <c r="I11" s="69"/>
      <c r="J11" s="36">
        <v>-0.28999999999999998</v>
      </c>
      <c r="K11" s="70"/>
      <c r="L11" s="38" t="s">
        <v>68</v>
      </c>
      <c r="M11" s="71"/>
      <c r="N11" s="38" t="s">
        <v>68</v>
      </c>
      <c r="O11" s="71"/>
      <c r="P11" s="38" t="s">
        <v>68</v>
      </c>
      <c r="Q11" s="38"/>
      <c r="R11" s="72"/>
      <c r="S11" s="72"/>
      <c r="W11" s="22"/>
      <c r="X11" s="22"/>
    </row>
    <row r="12" spans="1:29" s="8" customFormat="1" thickTop="1" x14ac:dyDescent="0.2">
      <c r="A12" s="40" t="s">
        <v>69</v>
      </c>
      <c r="B12" s="41"/>
      <c r="C12" s="73"/>
      <c r="D12" s="41"/>
      <c r="E12" s="73"/>
      <c r="F12" s="41"/>
      <c r="G12" s="73"/>
      <c r="H12" s="42"/>
      <c r="I12" s="73"/>
      <c r="J12" s="41"/>
      <c r="K12" s="73"/>
      <c r="L12" s="43"/>
      <c r="M12" s="74"/>
      <c r="N12" s="43"/>
      <c r="O12" s="74"/>
      <c r="P12" s="43"/>
      <c r="Q12" s="43"/>
      <c r="R12" s="74"/>
      <c r="S12" s="74"/>
      <c r="W12" s="22"/>
      <c r="X12" s="22"/>
    </row>
    <row r="13" spans="1:29" s="8" customFormat="1" ht="14.25" x14ac:dyDescent="0.2">
      <c r="A13" s="40" t="s">
        <v>84</v>
      </c>
      <c r="C13" s="12"/>
      <c r="E13" s="12"/>
      <c r="G13" s="12"/>
      <c r="I13" s="12"/>
      <c r="K13" s="12"/>
      <c r="M13" s="12"/>
      <c r="O13" s="12"/>
      <c r="R13" s="12"/>
      <c r="S13" s="12"/>
    </row>
    <row r="14" spans="1:29" s="8" customFormat="1" ht="14.25" x14ac:dyDescent="0.2">
      <c r="A14" s="40" t="s">
        <v>85</v>
      </c>
      <c r="C14" s="12"/>
      <c r="E14" s="12"/>
      <c r="G14" s="12"/>
      <c r="I14" s="12"/>
      <c r="K14" s="12"/>
      <c r="M14" s="12"/>
      <c r="O14" s="12"/>
      <c r="R14" s="12"/>
      <c r="S14" s="12"/>
    </row>
    <row r="15" spans="1:29" s="8" customFormat="1" ht="14.25" x14ac:dyDescent="0.2">
      <c r="A15" s="40" t="s">
        <v>106</v>
      </c>
      <c r="C15" s="12"/>
      <c r="E15" s="12"/>
      <c r="G15" s="12"/>
      <c r="I15" s="12"/>
      <c r="K15" s="12"/>
      <c r="M15" s="12"/>
      <c r="O15" s="12"/>
      <c r="R15" s="12"/>
      <c r="S15" s="12"/>
    </row>
    <row r="16" spans="1:29" s="8" customFormat="1" ht="14.25" x14ac:dyDescent="0.2">
      <c r="A16" s="40" t="s">
        <v>70</v>
      </c>
      <c r="C16" s="12"/>
      <c r="E16" s="12"/>
      <c r="G16" s="12"/>
      <c r="I16" s="12"/>
      <c r="K16" s="12"/>
      <c r="M16" s="12"/>
      <c r="O16" s="12"/>
      <c r="R16" s="12"/>
      <c r="S16" s="12"/>
    </row>
    <row r="17" spans="1:19" s="8" customFormat="1" ht="12.6" customHeight="1" x14ac:dyDescent="0.2">
      <c r="A17" s="44" t="s">
        <v>71</v>
      </c>
      <c r="C17" s="12"/>
      <c r="E17" s="12"/>
      <c r="G17" s="12"/>
      <c r="I17" s="12"/>
      <c r="K17" s="12"/>
      <c r="M17" s="12"/>
      <c r="O17" s="12"/>
      <c r="R17" s="12"/>
      <c r="S17" s="12"/>
    </row>
    <row r="20" spans="1:19" s="8" customFormat="1" x14ac:dyDescent="0.25">
      <c r="A20" s="13" t="s">
        <v>112</v>
      </c>
      <c r="C20" s="12"/>
      <c r="E20" s="12"/>
      <c r="G20" s="12"/>
      <c r="I20" s="12"/>
      <c r="K20" s="12"/>
      <c r="M20" s="12"/>
      <c r="O20" s="12"/>
      <c r="R20" s="12"/>
      <c r="S20" s="12"/>
    </row>
    <row r="21" spans="1:19" s="8" customFormat="1" ht="14.25" x14ac:dyDescent="0.2">
      <c r="A21" s="12"/>
      <c r="C21" s="12"/>
      <c r="E21" s="12"/>
      <c r="G21" s="12"/>
      <c r="I21" s="12"/>
      <c r="K21" s="12"/>
      <c r="M21" s="12"/>
      <c r="O21" s="12"/>
      <c r="R21" s="12"/>
      <c r="S21" s="12"/>
    </row>
    <row r="22" spans="1:19" s="8" customFormat="1" ht="14.25" customHeight="1" x14ac:dyDescent="0.2">
      <c r="A22" s="15"/>
      <c r="B22" s="92" t="s">
        <v>104</v>
      </c>
      <c r="C22" s="92"/>
      <c r="D22" s="92"/>
      <c r="E22" s="92"/>
      <c r="F22" s="92"/>
      <c r="G22" s="92"/>
      <c r="H22" s="92"/>
      <c r="I22" s="92"/>
      <c r="J22" s="92"/>
      <c r="K22" s="94"/>
      <c r="L22" s="93" t="s">
        <v>107</v>
      </c>
      <c r="M22" s="93"/>
      <c r="N22" s="93"/>
      <c r="O22" s="93"/>
      <c r="P22" s="93"/>
      <c r="Q22" s="93"/>
      <c r="R22" s="93"/>
      <c r="S22" s="93"/>
    </row>
    <row r="23" spans="1:19" s="22" customFormat="1" ht="45" x14ac:dyDescent="0.2">
      <c r="A23" s="17" t="s">
        <v>51</v>
      </c>
      <c r="B23" s="18" t="s">
        <v>88</v>
      </c>
      <c r="C23" s="61" t="s">
        <v>53</v>
      </c>
      <c r="D23" s="18" t="s">
        <v>89</v>
      </c>
      <c r="E23" s="61" t="s">
        <v>55</v>
      </c>
      <c r="F23" s="18" t="s">
        <v>90</v>
      </c>
      <c r="G23" s="61" t="s">
        <v>56</v>
      </c>
      <c r="H23" s="18" t="s">
        <v>91</v>
      </c>
      <c r="I23" s="61" t="s">
        <v>57</v>
      </c>
      <c r="J23" s="20" t="s">
        <v>48</v>
      </c>
      <c r="K23" s="62" t="s">
        <v>58</v>
      </c>
      <c r="L23" s="18" t="s">
        <v>108</v>
      </c>
      <c r="M23" s="61" t="s">
        <v>60</v>
      </c>
      <c r="N23" s="18" t="s">
        <v>93</v>
      </c>
      <c r="O23" s="61" t="s">
        <v>62</v>
      </c>
      <c r="P23" s="18" t="s">
        <v>94</v>
      </c>
      <c r="Q23" s="19" t="s">
        <v>64</v>
      </c>
      <c r="R23" s="63"/>
      <c r="S23" s="63"/>
    </row>
    <row r="24" spans="1:19" s="22" customFormat="1" ht="14.25" x14ac:dyDescent="0.2">
      <c r="A24" s="23">
        <v>2019</v>
      </c>
      <c r="B24" s="24">
        <v>44</v>
      </c>
      <c r="C24" s="24" t="s">
        <v>65</v>
      </c>
      <c r="D24" s="24">
        <v>85</v>
      </c>
      <c r="E24" s="30" t="s">
        <v>65</v>
      </c>
      <c r="F24" s="24">
        <v>15</v>
      </c>
      <c r="G24" s="30" t="s">
        <v>65</v>
      </c>
      <c r="H24" s="24">
        <v>0</v>
      </c>
      <c r="I24" s="30" t="s">
        <v>65</v>
      </c>
      <c r="J24" s="25">
        <v>144</v>
      </c>
      <c r="K24" s="64" t="s">
        <v>65</v>
      </c>
      <c r="L24" s="27">
        <v>0.31</v>
      </c>
      <c r="M24" s="65" t="s">
        <v>65</v>
      </c>
      <c r="N24" s="28">
        <v>0.59</v>
      </c>
      <c r="O24" s="66" t="s">
        <v>65</v>
      </c>
      <c r="P24" s="28">
        <v>0.1</v>
      </c>
      <c r="Q24" s="24" t="s">
        <v>65</v>
      </c>
      <c r="R24" s="29" t="s">
        <v>73</v>
      </c>
      <c r="S24" s="66" t="s">
        <v>73</v>
      </c>
    </row>
    <row r="25" spans="1:19" s="8" customFormat="1" ht="14.25" x14ac:dyDescent="0.2">
      <c r="A25" s="30">
        <v>2020</v>
      </c>
      <c r="B25" s="24">
        <v>25</v>
      </c>
      <c r="C25" s="30" t="s">
        <v>65</v>
      </c>
      <c r="D25" s="24">
        <v>81</v>
      </c>
      <c r="E25" s="30" t="s">
        <v>65</v>
      </c>
      <c r="F25" s="24">
        <v>23</v>
      </c>
      <c r="G25" s="30" t="s">
        <v>65</v>
      </c>
      <c r="H25" s="24">
        <v>39</v>
      </c>
      <c r="I25" s="30" t="s">
        <v>65</v>
      </c>
      <c r="J25" s="25">
        <v>168</v>
      </c>
      <c r="K25" s="64" t="s">
        <v>65</v>
      </c>
      <c r="L25" s="31">
        <v>0.19</v>
      </c>
      <c r="M25" s="67" t="s">
        <v>65</v>
      </c>
      <c r="N25" s="31">
        <v>0.63</v>
      </c>
      <c r="O25" s="67" t="s">
        <v>65</v>
      </c>
      <c r="P25" s="31">
        <v>0.18</v>
      </c>
      <c r="Q25" s="30" t="s">
        <v>65</v>
      </c>
      <c r="R25" s="67" t="s">
        <v>65</v>
      </c>
      <c r="S25" s="67" t="s">
        <v>65</v>
      </c>
    </row>
    <row r="26" spans="1:19" s="8" customFormat="1" ht="14.25" x14ac:dyDescent="0.2">
      <c r="A26" s="75">
        <v>2021</v>
      </c>
      <c r="B26" s="24">
        <v>48</v>
      </c>
      <c r="C26" s="30" t="s">
        <v>65</v>
      </c>
      <c r="D26" s="24">
        <v>71</v>
      </c>
      <c r="E26" s="30" t="s">
        <v>65</v>
      </c>
      <c r="F26" s="24">
        <v>33</v>
      </c>
      <c r="G26" s="30" t="s">
        <v>65</v>
      </c>
      <c r="H26" s="24">
        <v>8</v>
      </c>
      <c r="I26" s="30" t="s">
        <v>65</v>
      </c>
      <c r="J26" s="25">
        <v>160</v>
      </c>
      <c r="K26" s="64" t="s">
        <v>65</v>
      </c>
      <c r="L26" s="31">
        <v>0.32</v>
      </c>
      <c r="M26" s="67" t="s">
        <v>65</v>
      </c>
      <c r="N26" s="31">
        <v>0.47</v>
      </c>
      <c r="O26" s="67" t="s">
        <v>65</v>
      </c>
      <c r="P26" s="31">
        <v>0.22</v>
      </c>
      <c r="Q26" s="30" t="s">
        <v>65</v>
      </c>
      <c r="R26" s="67" t="s">
        <v>65</v>
      </c>
      <c r="S26" s="67" t="s">
        <v>65</v>
      </c>
    </row>
    <row r="27" spans="1:19" s="8" customFormat="1" ht="14.25" x14ac:dyDescent="0.2">
      <c r="A27" s="76">
        <v>2022</v>
      </c>
      <c r="B27" s="77">
        <v>73</v>
      </c>
      <c r="C27" s="30" t="s">
        <v>65</v>
      </c>
      <c r="D27" s="24">
        <v>97</v>
      </c>
      <c r="E27" s="30" t="s">
        <v>65</v>
      </c>
      <c r="F27" s="24">
        <v>42</v>
      </c>
      <c r="G27" s="30" t="s">
        <v>65</v>
      </c>
      <c r="H27" s="24">
        <v>2</v>
      </c>
      <c r="I27" s="30" t="s">
        <v>65</v>
      </c>
      <c r="J27" s="25">
        <v>214</v>
      </c>
      <c r="K27" s="64" t="s">
        <v>65</v>
      </c>
      <c r="L27" s="31">
        <v>0.34</v>
      </c>
      <c r="M27" s="67" t="s">
        <v>65</v>
      </c>
      <c r="N27" s="31">
        <v>0.46</v>
      </c>
      <c r="O27" s="67" t="s">
        <v>65</v>
      </c>
      <c r="P27" s="31">
        <v>0.2</v>
      </c>
      <c r="Q27" s="30" t="s">
        <v>65</v>
      </c>
      <c r="R27" s="67" t="s">
        <v>73</v>
      </c>
      <c r="S27" s="67" t="s">
        <v>73</v>
      </c>
    </row>
    <row r="28" spans="1:19" s="8" customFormat="1" ht="14.25" x14ac:dyDescent="0.2">
      <c r="A28" s="78">
        <v>2023</v>
      </c>
      <c r="B28" s="77">
        <v>52</v>
      </c>
      <c r="C28" s="30" t="s">
        <v>65</v>
      </c>
      <c r="D28" s="24">
        <v>99</v>
      </c>
      <c r="E28" s="30" t="s">
        <v>65</v>
      </c>
      <c r="F28" s="24">
        <v>15</v>
      </c>
      <c r="G28" s="30" t="s">
        <v>65</v>
      </c>
      <c r="H28" s="24">
        <v>8</v>
      </c>
      <c r="I28" s="30" t="s">
        <v>65</v>
      </c>
      <c r="J28" s="25">
        <v>174</v>
      </c>
      <c r="K28" s="64" t="s">
        <v>65</v>
      </c>
      <c r="L28" s="31">
        <v>0.31</v>
      </c>
      <c r="M28" s="67" t="s">
        <v>65</v>
      </c>
      <c r="N28" s="31">
        <v>0.6</v>
      </c>
      <c r="O28" s="67" t="s">
        <v>65</v>
      </c>
      <c r="P28" s="31">
        <v>0.09</v>
      </c>
      <c r="Q28" s="30" t="s">
        <v>65</v>
      </c>
      <c r="R28" s="67" t="s">
        <v>65</v>
      </c>
      <c r="S28" s="67" t="s">
        <v>65</v>
      </c>
    </row>
    <row r="29" spans="1:19" s="8" customFormat="1" ht="14.25" x14ac:dyDescent="0.2">
      <c r="A29" s="79">
        <v>2024</v>
      </c>
      <c r="B29" s="77">
        <v>38</v>
      </c>
      <c r="C29" s="30" t="s">
        <v>65</v>
      </c>
      <c r="D29" s="24">
        <v>53</v>
      </c>
      <c r="E29" s="30" t="s">
        <v>65</v>
      </c>
      <c r="F29" s="24">
        <v>23</v>
      </c>
      <c r="G29" s="30" t="s">
        <v>65</v>
      </c>
      <c r="H29" s="80">
        <v>10</v>
      </c>
      <c r="I29" s="30" t="s">
        <v>65</v>
      </c>
      <c r="J29" s="25">
        <v>124</v>
      </c>
      <c r="K29" s="64" t="s">
        <v>65</v>
      </c>
      <c r="L29" s="31">
        <v>0.33</v>
      </c>
      <c r="M29" s="67" t="s">
        <v>65</v>
      </c>
      <c r="N29" s="31">
        <v>0.46</v>
      </c>
      <c r="O29" s="67" t="s">
        <v>65</v>
      </c>
      <c r="P29" s="31">
        <v>0.2</v>
      </c>
      <c r="Q29" s="30" t="s">
        <v>65</v>
      </c>
      <c r="R29" s="68" t="s">
        <v>65</v>
      </c>
      <c r="S29" s="68" t="s">
        <v>65</v>
      </c>
    </row>
    <row r="30" spans="1:19" s="8" customFormat="1" thickBot="1" x14ac:dyDescent="0.25">
      <c r="A30" s="48" t="s">
        <v>67</v>
      </c>
      <c r="B30" s="35">
        <v>-0.27</v>
      </c>
      <c r="C30" s="69"/>
      <c r="D30" s="35">
        <v>-0.46</v>
      </c>
      <c r="E30" s="69"/>
      <c r="F30" s="35">
        <v>0.53</v>
      </c>
      <c r="G30" s="69"/>
      <c r="H30" s="35" t="s">
        <v>68</v>
      </c>
      <c r="I30" s="69"/>
      <c r="J30" s="36">
        <v>-0.28999999999999998</v>
      </c>
      <c r="K30" s="70"/>
      <c r="L30" s="38" t="s">
        <v>68</v>
      </c>
      <c r="M30" s="71"/>
      <c r="N30" s="38" t="s">
        <v>68</v>
      </c>
      <c r="O30" s="71"/>
      <c r="P30" s="38" t="s">
        <v>68</v>
      </c>
      <c r="Q30" s="38"/>
      <c r="R30" s="72"/>
      <c r="S30" s="72"/>
    </row>
    <row r="31" spans="1:19" s="8" customFormat="1" thickTop="1" x14ac:dyDescent="0.2">
      <c r="A31" s="40" t="s">
        <v>95</v>
      </c>
      <c r="C31" s="12"/>
      <c r="E31" s="12"/>
      <c r="G31" s="12"/>
      <c r="I31" s="12"/>
      <c r="K31" s="12"/>
      <c r="M31" s="12"/>
      <c r="O31" s="12"/>
      <c r="R31" s="12"/>
      <c r="S31" s="12"/>
    </row>
    <row r="32" spans="1:19" s="8" customFormat="1" ht="14.25" x14ac:dyDescent="0.2">
      <c r="A32" s="40" t="s">
        <v>96</v>
      </c>
      <c r="C32" s="12"/>
      <c r="E32" s="12"/>
      <c r="G32" s="12"/>
      <c r="I32" s="12"/>
      <c r="K32" s="12"/>
      <c r="M32" s="12"/>
      <c r="O32" s="12"/>
      <c r="R32" s="12"/>
      <c r="S32" s="12"/>
    </row>
    <row r="33" spans="1:19" s="8" customFormat="1" ht="14.25" x14ac:dyDescent="0.2">
      <c r="A33" s="40" t="s">
        <v>97</v>
      </c>
      <c r="C33" s="12"/>
      <c r="E33" s="12"/>
      <c r="G33" s="12"/>
      <c r="I33" s="12"/>
      <c r="K33" s="12"/>
      <c r="M33" s="12"/>
      <c r="O33" s="12"/>
      <c r="R33" s="12"/>
      <c r="S33" s="12"/>
    </row>
    <row r="34" spans="1:19" s="8" customFormat="1" ht="14.25" x14ac:dyDescent="0.2">
      <c r="A34" s="40" t="s">
        <v>109</v>
      </c>
      <c r="C34" s="12"/>
      <c r="E34" s="12"/>
      <c r="G34" s="12"/>
      <c r="I34" s="12"/>
      <c r="K34" s="12"/>
      <c r="M34" s="12"/>
      <c r="O34" s="12"/>
      <c r="R34" s="12"/>
      <c r="S34" s="12"/>
    </row>
    <row r="35" spans="1:19" s="8" customFormat="1" ht="14.25" x14ac:dyDescent="0.2">
      <c r="A35" s="40" t="s">
        <v>74</v>
      </c>
      <c r="C35" s="12"/>
      <c r="E35" s="12"/>
      <c r="G35" s="12"/>
      <c r="I35" s="12"/>
      <c r="K35" s="12"/>
      <c r="M35" s="12"/>
      <c r="O35" s="12"/>
      <c r="R35" s="12"/>
      <c r="S35" s="12"/>
    </row>
    <row r="36" spans="1:19" s="8" customFormat="1" ht="14.25" x14ac:dyDescent="0.2">
      <c r="A36" s="44" t="s">
        <v>71</v>
      </c>
      <c r="C36" s="12"/>
      <c r="E36" s="12"/>
      <c r="G36" s="12"/>
      <c r="I36" s="12"/>
      <c r="K36" s="12"/>
      <c r="M36" s="12"/>
      <c r="O36" s="12"/>
      <c r="R36" s="12"/>
      <c r="S36" s="12"/>
    </row>
    <row r="39" spans="1:19" s="8" customFormat="1" x14ac:dyDescent="0.25">
      <c r="A39" s="13" t="s">
        <v>113</v>
      </c>
      <c r="C39" s="12"/>
      <c r="E39" s="12"/>
      <c r="G39" s="12"/>
      <c r="I39" s="12"/>
      <c r="K39" s="12"/>
      <c r="M39" s="12"/>
      <c r="O39" s="12"/>
      <c r="R39" s="12"/>
      <c r="S39" s="12"/>
    </row>
    <row r="40" spans="1:19" s="8" customFormat="1" ht="14.25" x14ac:dyDescent="0.2">
      <c r="A40" s="12"/>
      <c r="C40" s="12"/>
      <c r="E40" s="12"/>
      <c r="G40" s="12"/>
      <c r="I40" s="12"/>
      <c r="K40" s="12"/>
      <c r="M40" s="12"/>
      <c r="O40" s="12"/>
      <c r="R40" s="12"/>
      <c r="S40" s="12"/>
    </row>
    <row r="41" spans="1:19" s="8" customFormat="1" ht="30" customHeight="1" x14ac:dyDescent="0.2">
      <c r="A41" s="15"/>
      <c r="B41" s="92" t="s">
        <v>104</v>
      </c>
      <c r="C41" s="92"/>
      <c r="D41" s="92"/>
      <c r="E41" s="92"/>
      <c r="F41" s="92"/>
      <c r="G41" s="92"/>
      <c r="H41" s="92"/>
      <c r="I41" s="94"/>
      <c r="J41" s="95" t="s">
        <v>110</v>
      </c>
      <c r="K41" s="93"/>
      <c r="L41" s="93"/>
      <c r="M41" s="93"/>
      <c r="O41" s="12"/>
      <c r="R41" s="12"/>
      <c r="S41" s="12"/>
    </row>
    <row r="42" spans="1:19" s="22" customFormat="1" ht="16.5" x14ac:dyDescent="0.2">
      <c r="A42" s="52" t="s">
        <v>51</v>
      </c>
      <c r="B42" s="53" t="s">
        <v>76</v>
      </c>
      <c r="C42" s="81" t="s">
        <v>53</v>
      </c>
      <c r="D42" s="53" t="s">
        <v>77</v>
      </c>
      <c r="E42" s="81" t="s">
        <v>55</v>
      </c>
      <c r="F42" s="18" t="s">
        <v>100</v>
      </c>
      <c r="G42" s="61" t="s">
        <v>56</v>
      </c>
      <c r="H42" s="55" t="s">
        <v>48</v>
      </c>
      <c r="I42" s="82" t="s">
        <v>57</v>
      </c>
      <c r="J42" s="53" t="s">
        <v>78</v>
      </c>
      <c r="K42" s="81" t="s">
        <v>58</v>
      </c>
      <c r="L42" s="53" t="s">
        <v>79</v>
      </c>
      <c r="M42" s="81" t="s">
        <v>60</v>
      </c>
      <c r="O42" s="30"/>
      <c r="R42" s="30"/>
      <c r="S42" s="30"/>
    </row>
    <row r="43" spans="1:19" s="22" customFormat="1" ht="14.25" x14ac:dyDescent="0.2">
      <c r="A43" s="23">
        <v>2019</v>
      </c>
      <c r="B43" s="24">
        <v>121</v>
      </c>
      <c r="C43" s="24" t="s">
        <v>65</v>
      </c>
      <c r="D43" s="24">
        <v>22</v>
      </c>
      <c r="E43" s="30" t="s">
        <v>65</v>
      </c>
      <c r="F43" s="24">
        <v>1</v>
      </c>
      <c r="G43" s="30" t="s">
        <v>65</v>
      </c>
      <c r="H43" s="45">
        <v>144</v>
      </c>
      <c r="I43" s="83" t="s">
        <v>65</v>
      </c>
      <c r="J43" s="27">
        <v>0.84615384615384615</v>
      </c>
      <c r="K43" s="65"/>
      <c r="L43" s="28">
        <v>0.15384615384615385</v>
      </c>
      <c r="M43" s="66"/>
      <c r="O43" s="30"/>
      <c r="R43" s="30"/>
      <c r="S43" s="30"/>
    </row>
    <row r="44" spans="1:19" s="8" customFormat="1" ht="14.25" x14ac:dyDescent="0.2">
      <c r="A44" s="30">
        <v>2020</v>
      </c>
      <c r="B44" s="24">
        <v>108</v>
      </c>
      <c r="C44" s="30" t="s">
        <v>65</v>
      </c>
      <c r="D44" s="24">
        <v>19</v>
      </c>
      <c r="E44" s="30" t="s">
        <v>65</v>
      </c>
      <c r="F44" s="24">
        <v>41</v>
      </c>
      <c r="G44" s="30" t="s">
        <v>65</v>
      </c>
      <c r="H44" s="46">
        <v>168</v>
      </c>
      <c r="I44" s="83" t="s">
        <v>65</v>
      </c>
      <c r="J44" s="31">
        <v>0.85039370078740162</v>
      </c>
      <c r="K44" s="67"/>
      <c r="L44" s="31">
        <v>0.14960629921259844</v>
      </c>
      <c r="M44" s="67"/>
      <c r="O44" s="12"/>
      <c r="R44" s="12"/>
      <c r="S44" s="12"/>
    </row>
    <row r="45" spans="1:19" s="8" customFormat="1" ht="14.25" x14ac:dyDescent="0.2">
      <c r="A45" s="32">
        <v>2021</v>
      </c>
      <c r="B45" s="24">
        <v>120</v>
      </c>
      <c r="C45" s="30" t="s">
        <v>65</v>
      </c>
      <c r="D45" s="24">
        <v>30</v>
      </c>
      <c r="E45" s="30" t="s">
        <v>65</v>
      </c>
      <c r="F45" s="24">
        <v>10</v>
      </c>
      <c r="G45" s="30" t="s">
        <v>65</v>
      </c>
      <c r="H45" s="46">
        <v>160</v>
      </c>
      <c r="I45" s="83" t="s">
        <v>65</v>
      </c>
      <c r="J45" s="31">
        <v>0.8</v>
      </c>
      <c r="K45" s="67"/>
      <c r="L45" s="31">
        <v>0.2</v>
      </c>
      <c r="M45" s="67"/>
      <c r="O45" s="12"/>
      <c r="R45" s="12"/>
      <c r="S45" s="12"/>
    </row>
    <row r="46" spans="1:19" s="8" customFormat="1" ht="14.25" x14ac:dyDescent="0.2">
      <c r="A46" s="84">
        <v>2022</v>
      </c>
      <c r="B46" s="80">
        <v>177</v>
      </c>
      <c r="C46" s="30" t="s">
        <v>65</v>
      </c>
      <c r="D46" s="24">
        <v>37</v>
      </c>
      <c r="E46" s="30" t="s">
        <v>65</v>
      </c>
      <c r="F46" s="24">
        <v>0</v>
      </c>
      <c r="G46" s="30" t="s">
        <v>65</v>
      </c>
      <c r="H46" s="46">
        <v>214</v>
      </c>
      <c r="I46" s="83" t="s">
        <v>65</v>
      </c>
      <c r="J46" s="31">
        <v>0.82710280373831779</v>
      </c>
      <c r="K46" s="67"/>
      <c r="L46" s="31">
        <v>0.17289719626168223</v>
      </c>
      <c r="M46" s="67"/>
      <c r="O46" s="12"/>
      <c r="R46" s="12"/>
      <c r="S46" s="12"/>
    </row>
    <row r="47" spans="1:19" s="8" customFormat="1" ht="14.25" x14ac:dyDescent="0.2">
      <c r="A47" s="85">
        <v>2023</v>
      </c>
      <c r="B47" s="86">
        <v>139</v>
      </c>
      <c r="C47" s="30" t="s">
        <v>65</v>
      </c>
      <c r="D47" s="24">
        <v>27</v>
      </c>
      <c r="E47" s="30" t="s">
        <v>65</v>
      </c>
      <c r="F47" s="24">
        <v>8</v>
      </c>
      <c r="G47" s="30" t="s">
        <v>65</v>
      </c>
      <c r="H47" s="46">
        <v>174</v>
      </c>
      <c r="I47" s="83" t="s">
        <v>65</v>
      </c>
      <c r="J47" s="31">
        <v>0.83734939759036142</v>
      </c>
      <c r="K47" s="67"/>
      <c r="L47" s="31">
        <v>0.16265060240963855</v>
      </c>
      <c r="M47" s="67"/>
      <c r="O47" s="12"/>
      <c r="R47" s="12"/>
      <c r="S47" s="12"/>
    </row>
    <row r="48" spans="1:19" s="8" customFormat="1" ht="14.25" x14ac:dyDescent="0.2">
      <c r="A48" s="78">
        <v>2024</v>
      </c>
      <c r="B48" s="87">
        <v>108</v>
      </c>
      <c r="C48" s="30" t="s">
        <v>65</v>
      </c>
      <c r="D48" s="24">
        <v>13</v>
      </c>
      <c r="E48" s="30" t="s">
        <v>65</v>
      </c>
      <c r="F48" s="24">
        <v>3</v>
      </c>
      <c r="G48" s="30" t="s">
        <v>65</v>
      </c>
      <c r="H48" s="47">
        <v>124</v>
      </c>
      <c r="I48" s="83" t="s">
        <v>65</v>
      </c>
      <c r="J48" s="31">
        <v>0.8925619834710744</v>
      </c>
      <c r="K48" s="67"/>
      <c r="L48" s="31">
        <v>0.10743801652892562</v>
      </c>
      <c r="M48" s="67"/>
      <c r="O48" s="12"/>
      <c r="R48" s="12"/>
      <c r="S48" s="12"/>
    </row>
    <row r="49" spans="1:19" s="8" customFormat="1" thickBot="1" x14ac:dyDescent="0.25">
      <c r="A49" s="34" t="s">
        <v>67</v>
      </c>
      <c r="B49" s="35">
        <v>-0.22</v>
      </c>
      <c r="C49" s="88"/>
      <c r="D49" s="35">
        <v>-0.52</v>
      </c>
      <c r="E49" s="88"/>
      <c r="F49" s="49" t="s">
        <v>68</v>
      </c>
      <c r="G49" s="88"/>
      <c r="H49" s="50">
        <v>-0.28735632183908044</v>
      </c>
      <c r="I49" s="89"/>
      <c r="J49" s="39" t="s">
        <v>68</v>
      </c>
      <c r="K49" s="72"/>
      <c r="L49" s="39" t="s">
        <v>68</v>
      </c>
      <c r="M49" s="72"/>
      <c r="O49" s="12"/>
      <c r="R49" s="12"/>
      <c r="S49" s="12"/>
    </row>
    <row r="50" spans="1:19" s="8" customFormat="1" thickTop="1" x14ac:dyDescent="0.2">
      <c r="A50" s="40" t="s">
        <v>101</v>
      </c>
      <c r="C50" s="12"/>
      <c r="E50" s="12"/>
      <c r="G50" s="12"/>
      <c r="I50" s="12"/>
      <c r="K50" s="12"/>
      <c r="M50" s="12"/>
      <c r="O50" s="12"/>
      <c r="R50" s="12"/>
      <c r="S50" s="12"/>
    </row>
    <row r="51" spans="1:19" s="8" customFormat="1" ht="14.25" x14ac:dyDescent="0.2">
      <c r="A51" s="40" t="s">
        <v>102</v>
      </c>
      <c r="C51" s="12"/>
      <c r="E51" s="12"/>
      <c r="G51" s="12"/>
      <c r="I51" s="12"/>
      <c r="K51" s="12"/>
      <c r="M51" s="12"/>
      <c r="O51" s="12"/>
      <c r="R51" s="12"/>
      <c r="S51" s="12"/>
    </row>
    <row r="52" spans="1:19" x14ac:dyDescent="0.25">
      <c r="A52" s="44" t="s">
        <v>71</v>
      </c>
    </row>
  </sheetData>
  <mergeCells count="6">
    <mergeCell ref="B3:J3"/>
    <mergeCell ref="L3:S3"/>
    <mergeCell ref="B22:K22"/>
    <mergeCell ref="L22:S22"/>
    <mergeCell ref="B41:I41"/>
    <mergeCell ref="J41:M41"/>
  </mergeCells>
  <conditionalFormatting sqref="A16">
    <cfRule type="expression" dxfId="22" priority="7" stopIfTrue="1">
      <formula>IF(B16="",FALSE,TRUE)</formula>
    </cfRule>
  </conditionalFormatting>
  <conditionalFormatting sqref="A35">
    <cfRule type="expression" dxfId="21" priority="18" stopIfTrue="1">
      <formula>IF(B35="",FALSE,TRUE)</formula>
    </cfRule>
  </conditionalFormatting>
  <conditionalFormatting sqref="A35:XFD35">
    <cfRule type="expression" dxfId="20" priority="16">
      <formula>"if($B$43="""",TRUE,FALSE)"</formula>
    </cfRule>
  </conditionalFormatting>
  <conditionalFormatting sqref="B16:J16 L16 N16 P16">
    <cfRule type="expression" dxfId="19" priority="22" stopIfTrue="1">
      <formula>IF(D16="",FALSE,TRUE)</formula>
    </cfRule>
  </conditionalFormatting>
  <conditionalFormatting sqref="K16 M16 O16 S16">
    <cfRule type="expression" dxfId="18" priority="23" stopIfTrue="1">
      <formula>IF(N16="",FALSE,TRUE)</formula>
    </cfRule>
  </conditionalFormatting>
  <conditionalFormatting sqref="Q16">
    <cfRule type="expression" dxfId="17" priority="25" stopIfTrue="1">
      <formula>IF(V16="",FALSE,TRUE)</formula>
    </cfRule>
  </conditionalFormatting>
  <conditionalFormatting sqref="R16">
    <cfRule type="expression" dxfId="16" priority="24" stopIfTrue="1">
      <formula>IF(V16="",FALSE,TRUE)</formula>
    </cfRule>
  </conditionalFormatting>
  <conditionalFormatting sqref="V16:XFD16">
    <cfRule type="expression" dxfId="15" priority="20" stopIfTrue="1">
      <formula>IF(W16="",FALSE,TRUE)</formula>
    </cfRule>
  </conditionalFormatting>
  <pageMargins left="0.7" right="0.7" top="0.75" bottom="0.75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911D-5114-4383-B86F-DB9DDE0DA573}">
  <dimension ref="A1:C12"/>
  <sheetViews>
    <sheetView workbookViewId="0">
      <selection activeCell="G17" sqref="G17"/>
    </sheetView>
  </sheetViews>
  <sheetFormatPr defaultColWidth="9.140625" defaultRowHeight="14.25" x14ac:dyDescent="0.2"/>
  <cols>
    <col min="1" max="1" width="22.42578125" style="8" customWidth="1"/>
    <col min="2" max="2" width="18.7109375" style="8" customWidth="1"/>
    <col min="3" max="3" width="1.7109375" style="8" customWidth="1"/>
    <col min="4" max="16384" width="9.140625" style="8"/>
  </cols>
  <sheetData>
    <row r="1" spans="1:3" ht="15" x14ac:dyDescent="0.25">
      <c r="A1" s="96" t="s">
        <v>118</v>
      </c>
    </row>
    <row r="3" spans="1:3" x14ac:dyDescent="0.2">
      <c r="A3" s="111" t="s">
        <v>51</v>
      </c>
      <c r="B3" s="112" t="s">
        <v>117</v>
      </c>
      <c r="C3" s="113" t="s">
        <v>57</v>
      </c>
    </row>
    <row r="4" spans="1:3" x14ac:dyDescent="0.2">
      <c r="A4" s="23">
        <v>2019</v>
      </c>
      <c r="B4" s="108">
        <v>1</v>
      </c>
      <c r="C4" s="99"/>
    </row>
    <row r="5" spans="1:3" x14ac:dyDescent="0.2">
      <c r="A5" s="30">
        <v>2020</v>
      </c>
      <c r="B5" s="109">
        <v>0.98</v>
      </c>
    </row>
    <row r="6" spans="1:3" x14ac:dyDescent="0.2">
      <c r="A6" s="32">
        <v>2021</v>
      </c>
      <c r="B6" s="109">
        <v>0.97</v>
      </c>
    </row>
    <row r="7" spans="1:3" x14ac:dyDescent="0.2">
      <c r="A7" s="32">
        <v>2022</v>
      </c>
      <c r="B7" s="109">
        <v>1</v>
      </c>
    </row>
    <row r="8" spans="1:3" x14ac:dyDescent="0.2">
      <c r="A8" s="30">
        <v>2023</v>
      </c>
      <c r="B8" s="109">
        <v>0.99</v>
      </c>
    </row>
    <row r="9" spans="1:3" x14ac:dyDescent="0.2">
      <c r="A9" s="30">
        <v>2024</v>
      </c>
      <c r="B9" s="109">
        <v>1</v>
      </c>
    </row>
    <row r="10" spans="1:3" x14ac:dyDescent="0.2">
      <c r="A10" s="44" t="s">
        <v>71</v>
      </c>
    </row>
    <row r="11" spans="1:3" ht="15" x14ac:dyDescent="0.25">
      <c r="A11" s="110"/>
    </row>
    <row r="12" spans="1:3" ht="15" x14ac:dyDescent="0.25">
      <c r="A12" s="11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21AB0-69DD-46DD-A813-BC9A1C799978}">
  <dimension ref="A1:Q94"/>
  <sheetViews>
    <sheetView workbookViewId="0"/>
  </sheetViews>
  <sheetFormatPr defaultColWidth="9.140625" defaultRowHeight="14.25" x14ac:dyDescent="0.2"/>
  <cols>
    <col min="1" max="1" width="22.7109375" style="12" customWidth="1"/>
    <col min="2" max="2" width="16.28515625" style="8" customWidth="1"/>
    <col min="3" max="3" width="1.7109375" style="8" customWidth="1"/>
    <col min="4" max="4" width="16.28515625" style="8" customWidth="1"/>
    <col min="5" max="5" width="1.7109375" style="8" customWidth="1"/>
    <col min="6" max="6" width="10.7109375" style="8" customWidth="1"/>
    <col min="7" max="7" width="1.7109375" style="8" customWidth="1"/>
    <col min="8" max="8" width="16.28515625" style="8" customWidth="1"/>
    <col min="9" max="9" width="1.7109375" style="8" customWidth="1"/>
    <col min="10" max="10" width="16.28515625" style="8" customWidth="1"/>
    <col min="11" max="11" width="1.7109375" style="8" customWidth="1"/>
    <col min="12" max="12" width="16.28515625" style="8" customWidth="1"/>
    <col min="13" max="13" width="1.7109375" style="8" customWidth="1"/>
    <col min="14" max="14" width="15.85546875" style="8" customWidth="1"/>
    <col min="15" max="15" width="1.7109375" style="8" customWidth="1"/>
    <col min="16" max="16" width="10.7109375" style="8" customWidth="1"/>
    <col min="17" max="17" width="2.28515625" style="8" customWidth="1"/>
    <col min="18" max="18" width="17.28515625" style="8" customWidth="1"/>
    <col min="19" max="16384" width="9.140625" style="8"/>
  </cols>
  <sheetData>
    <row r="1" spans="1:17" ht="15" x14ac:dyDescent="0.25">
      <c r="A1" s="13" t="s">
        <v>134</v>
      </c>
    </row>
    <row r="2" spans="1:17" x14ac:dyDescent="0.2">
      <c r="C2" s="114"/>
    </row>
    <row r="3" spans="1:17" ht="15" customHeight="1" x14ac:dyDescent="0.2">
      <c r="A3" s="15"/>
      <c r="B3" s="92" t="s">
        <v>120</v>
      </c>
      <c r="C3" s="92"/>
      <c r="D3" s="92"/>
      <c r="E3" s="92"/>
      <c r="F3" s="92"/>
      <c r="G3" s="92"/>
      <c r="H3" s="92"/>
      <c r="I3" s="92"/>
      <c r="J3" s="92"/>
      <c r="K3" s="94"/>
      <c r="L3" s="95" t="s">
        <v>121</v>
      </c>
      <c r="M3" s="93"/>
      <c r="N3" s="93"/>
      <c r="O3" s="93"/>
      <c r="P3" s="93"/>
      <c r="Q3" s="93"/>
    </row>
    <row r="4" spans="1:17" s="22" customFormat="1" ht="15" customHeight="1" x14ac:dyDescent="0.2">
      <c r="A4" s="52" t="s">
        <v>51</v>
      </c>
      <c r="B4" s="18" t="s">
        <v>52</v>
      </c>
      <c r="C4" s="54" t="s">
        <v>122</v>
      </c>
      <c r="D4" s="18" t="s">
        <v>54</v>
      </c>
      <c r="E4" s="54" t="s">
        <v>123</v>
      </c>
      <c r="F4" s="18" t="s">
        <v>47</v>
      </c>
      <c r="G4" s="54" t="s">
        <v>124</v>
      </c>
      <c r="H4" s="18" t="s">
        <v>83</v>
      </c>
      <c r="I4" s="54" t="s">
        <v>125</v>
      </c>
      <c r="J4" s="20" t="s">
        <v>48</v>
      </c>
      <c r="K4" s="115" t="s">
        <v>126</v>
      </c>
      <c r="L4" s="116" t="s">
        <v>127</v>
      </c>
      <c r="M4" s="117" t="s">
        <v>128</v>
      </c>
      <c r="N4" s="116" t="s">
        <v>61</v>
      </c>
      <c r="O4" s="117" t="s">
        <v>129</v>
      </c>
      <c r="P4" s="116" t="s">
        <v>63</v>
      </c>
      <c r="Q4" s="117" t="s">
        <v>130</v>
      </c>
    </row>
    <row r="5" spans="1:17" s="22" customFormat="1" x14ac:dyDescent="0.2">
      <c r="A5" s="23">
        <v>2019</v>
      </c>
      <c r="B5" s="24">
        <v>93</v>
      </c>
      <c r="C5" s="118" t="s">
        <v>65</v>
      </c>
      <c r="D5" s="24">
        <v>175</v>
      </c>
      <c r="E5" s="118" t="s">
        <v>65</v>
      </c>
      <c r="F5" s="24">
        <v>57</v>
      </c>
      <c r="G5" s="118" t="s">
        <v>65</v>
      </c>
      <c r="H5" s="24">
        <v>0</v>
      </c>
      <c r="I5" s="118" t="s">
        <v>65</v>
      </c>
      <c r="J5" s="46">
        <v>325</v>
      </c>
      <c r="K5" s="119" t="s">
        <v>65</v>
      </c>
      <c r="L5" s="120">
        <v>0.28999999999999998</v>
      </c>
      <c r="M5" s="121" t="s">
        <v>65</v>
      </c>
      <c r="N5" s="122">
        <v>0.54</v>
      </c>
      <c r="O5" s="123" t="s">
        <v>65</v>
      </c>
      <c r="P5" s="122">
        <v>0.18</v>
      </c>
      <c r="Q5" s="22" t="s">
        <v>66</v>
      </c>
    </row>
    <row r="6" spans="1:17" x14ac:dyDescent="0.2">
      <c r="A6" s="30">
        <v>2020</v>
      </c>
      <c r="B6" s="24">
        <v>76</v>
      </c>
      <c r="C6" s="118" t="s">
        <v>65</v>
      </c>
      <c r="D6" s="24">
        <v>174</v>
      </c>
      <c r="E6" s="118" t="s">
        <v>65</v>
      </c>
      <c r="F6" s="24">
        <v>34</v>
      </c>
      <c r="G6" s="118" t="s">
        <v>65</v>
      </c>
      <c r="H6" s="24">
        <v>0</v>
      </c>
      <c r="I6" s="118" t="s">
        <v>65</v>
      </c>
      <c r="J6" s="46">
        <v>284</v>
      </c>
      <c r="K6" s="124" t="s">
        <v>65</v>
      </c>
      <c r="L6" s="125">
        <v>0.27</v>
      </c>
      <c r="M6" s="124" t="s">
        <v>65</v>
      </c>
      <c r="N6" s="124">
        <v>0.61</v>
      </c>
      <c r="O6" s="124" t="s">
        <v>65</v>
      </c>
      <c r="P6" s="124">
        <v>0.12</v>
      </c>
      <c r="Q6" s="8" t="s">
        <v>65</v>
      </c>
    </row>
    <row r="7" spans="1:17" x14ac:dyDescent="0.2">
      <c r="A7" s="32">
        <v>2021</v>
      </c>
      <c r="B7" s="24">
        <v>92</v>
      </c>
      <c r="C7" s="30" t="s">
        <v>65</v>
      </c>
      <c r="D7" s="24">
        <v>195</v>
      </c>
      <c r="E7" s="30" t="s">
        <v>65</v>
      </c>
      <c r="F7" s="24">
        <v>56</v>
      </c>
      <c r="G7" s="30" t="s">
        <v>65</v>
      </c>
      <c r="H7" s="24">
        <v>0</v>
      </c>
      <c r="I7" s="30" t="s">
        <v>65</v>
      </c>
      <c r="J7" s="46">
        <v>343</v>
      </c>
      <c r="K7" s="124" t="s">
        <v>65</v>
      </c>
      <c r="L7" s="125">
        <v>0.27</v>
      </c>
      <c r="M7" s="124" t="s">
        <v>65</v>
      </c>
      <c r="N7" s="124">
        <v>0.56999999999999995</v>
      </c>
      <c r="O7" s="124" t="s">
        <v>65</v>
      </c>
      <c r="P7" s="124">
        <v>0.16</v>
      </c>
      <c r="Q7" s="8" t="s">
        <v>65</v>
      </c>
    </row>
    <row r="8" spans="1:17" x14ac:dyDescent="0.2">
      <c r="A8" s="32">
        <v>2022</v>
      </c>
      <c r="B8" s="24">
        <v>82</v>
      </c>
      <c r="C8" s="30" t="s">
        <v>65</v>
      </c>
      <c r="D8" s="24">
        <v>182</v>
      </c>
      <c r="E8" s="30" t="s">
        <v>65</v>
      </c>
      <c r="F8" s="24">
        <v>103</v>
      </c>
      <c r="G8" s="30" t="s">
        <v>65</v>
      </c>
      <c r="H8" s="24">
        <v>0</v>
      </c>
      <c r="I8" s="30" t="s">
        <v>65</v>
      </c>
      <c r="J8" s="46">
        <v>367</v>
      </c>
      <c r="K8" s="124" t="s">
        <v>65</v>
      </c>
      <c r="L8" s="125">
        <v>0.22</v>
      </c>
      <c r="M8" s="124" t="s">
        <v>65</v>
      </c>
      <c r="N8" s="124">
        <v>0.5</v>
      </c>
      <c r="O8" s="124" t="s">
        <v>65</v>
      </c>
      <c r="P8" s="124">
        <v>0.28000000000000003</v>
      </c>
      <c r="Q8" s="8" t="s">
        <v>65</v>
      </c>
    </row>
    <row r="9" spans="1:17" x14ac:dyDescent="0.2">
      <c r="A9" s="30">
        <v>2023</v>
      </c>
      <c r="B9" s="24">
        <v>91</v>
      </c>
      <c r="C9" s="30" t="s">
        <v>65</v>
      </c>
      <c r="D9" s="24">
        <v>301</v>
      </c>
      <c r="E9" s="30" t="s">
        <v>65</v>
      </c>
      <c r="F9" s="24">
        <v>113</v>
      </c>
      <c r="G9" s="30" t="s">
        <v>65</v>
      </c>
      <c r="H9" s="24">
        <v>0</v>
      </c>
      <c r="I9" s="30" t="s">
        <v>65</v>
      </c>
      <c r="J9" s="46">
        <v>505</v>
      </c>
      <c r="K9" s="126" t="s">
        <v>65</v>
      </c>
      <c r="L9" s="125">
        <v>0.18</v>
      </c>
      <c r="M9" s="124" t="s">
        <v>65</v>
      </c>
      <c r="N9" s="124">
        <v>0.6</v>
      </c>
      <c r="O9" s="124" t="s">
        <v>65</v>
      </c>
      <c r="P9" s="124">
        <v>0.22</v>
      </c>
      <c r="Q9" s="8" t="s">
        <v>65</v>
      </c>
    </row>
    <row r="10" spans="1:17" x14ac:dyDescent="0.2">
      <c r="A10" s="127">
        <v>2024</v>
      </c>
      <c r="B10" s="104">
        <v>92</v>
      </c>
      <c r="C10" s="127" t="s">
        <v>65</v>
      </c>
      <c r="D10" s="104">
        <v>240</v>
      </c>
      <c r="E10" s="127" t="s">
        <v>65</v>
      </c>
      <c r="F10" s="104">
        <v>93</v>
      </c>
      <c r="G10" s="127" t="s">
        <v>65</v>
      </c>
      <c r="H10" s="104">
        <v>0</v>
      </c>
      <c r="I10" s="127" t="s">
        <v>65</v>
      </c>
      <c r="J10" s="47">
        <v>425</v>
      </c>
      <c r="K10" s="128" t="s">
        <v>65</v>
      </c>
      <c r="L10" s="129">
        <v>0.22</v>
      </c>
      <c r="M10" s="128" t="s">
        <v>65</v>
      </c>
      <c r="N10" s="128">
        <v>0.56000000000000005</v>
      </c>
      <c r="O10" s="128" t="s">
        <v>65</v>
      </c>
      <c r="P10" s="128">
        <v>0.22</v>
      </c>
      <c r="Q10" s="8" t="s">
        <v>65</v>
      </c>
    </row>
    <row r="11" spans="1:17" ht="15" thickBot="1" x14ac:dyDescent="0.25">
      <c r="A11" s="34" t="s">
        <v>67</v>
      </c>
      <c r="B11" s="35">
        <v>0.01</v>
      </c>
      <c r="C11" s="35"/>
      <c r="D11" s="35">
        <v>-0.2</v>
      </c>
      <c r="E11" s="35"/>
      <c r="F11" s="35">
        <v>-0.18</v>
      </c>
      <c r="G11" s="35"/>
      <c r="H11" s="35" t="s">
        <v>68</v>
      </c>
      <c r="I11" s="35"/>
      <c r="J11" s="130">
        <v>-0.16</v>
      </c>
      <c r="K11" s="51"/>
      <c r="L11" s="38" t="s">
        <v>68</v>
      </c>
      <c r="M11" s="38"/>
      <c r="N11" s="38" t="s">
        <v>68</v>
      </c>
      <c r="O11" s="38"/>
      <c r="P11" s="38" t="s">
        <v>68</v>
      </c>
      <c r="Q11" s="38"/>
    </row>
    <row r="12" spans="1:17" ht="15" thickTop="1" x14ac:dyDescent="0.2">
      <c r="A12" s="40" t="s">
        <v>131</v>
      </c>
      <c r="B12" s="41"/>
      <c r="C12" s="41"/>
      <c r="D12" s="41"/>
      <c r="E12" s="41"/>
      <c r="F12" s="41"/>
      <c r="G12" s="41"/>
      <c r="H12" s="42"/>
      <c r="I12" s="42"/>
      <c r="J12" s="41"/>
      <c r="K12" s="41"/>
      <c r="L12" s="43"/>
      <c r="M12" s="43"/>
      <c r="N12" s="43"/>
      <c r="O12" s="43"/>
      <c r="P12" s="43"/>
      <c r="Q12" s="43"/>
    </row>
    <row r="13" spans="1:17" x14ac:dyDescent="0.2">
      <c r="A13" s="40" t="s">
        <v>84</v>
      </c>
    </row>
    <row r="14" spans="1:17" x14ac:dyDescent="0.2">
      <c r="A14" s="40" t="s">
        <v>85</v>
      </c>
    </row>
    <row r="15" spans="1:17" x14ac:dyDescent="0.2">
      <c r="A15" s="40" t="s">
        <v>132</v>
      </c>
    </row>
    <row r="16" spans="1:17" x14ac:dyDescent="0.2">
      <c r="A16" s="40" t="s">
        <v>70</v>
      </c>
    </row>
    <row r="17" spans="1:17" ht="12.6" customHeight="1" x14ac:dyDescent="0.2">
      <c r="A17" s="44" t="s">
        <v>71</v>
      </c>
    </row>
    <row r="18" spans="1:17" x14ac:dyDescent="0.2">
      <c r="A18" s="8"/>
    </row>
    <row r="20" spans="1:17" ht="15" x14ac:dyDescent="0.25">
      <c r="A20" s="13" t="s">
        <v>135</v>
      </c>
    </row>
    <row r="22" spans="1:17" ht="14.25" customHeight="1" x14ac:dyDescent="0.2">
      <c r="A22" s="15"/>
      <c r="B22" s="92" t="s">
        <v>120</v>
      </c>
      <c r="C22" s="92"/>
      <c r="D22" s="92"/>
      <c r="E22" s="92"/>
      <c r="F22" s="92"/>
      <c r="G22" s="92"/>
      <c r="H22" s="92"/>
      <c r="I22" s="92"/>
      <c r="J22" s="92"/>
      <c r="K22" s="94"/>
      <c r="L22" s="95" t="s">
        <v>121</v>
      </c>
      <c r="M22" s="93"/>
      <c r="N22" s="93"/>
      <c r="O22" s="93"/>
      <c r="P22" s="93"/>
      <c r="Q22" s="93"/>
    </row>
    <row r="23" spans="1:17" s="22" customFormat="1" ht="16.5" x14ac:dyDescent="0.2">
      <c r="A23" s="52" t="s">
        <v>51</v>
      </c>
      <c r="B23" s="18" t="s">
        <v>52</v>
      </c>
      <c r="C23" s="54" t="s">
        <v>122</v>
      </c>
      <c r="D23" s="18" t="s">
        <v>54</v>
      </c>
      <c r="E23" s="54" t="s">
        <v>123</v>
      </c>
      <c r="F23" s="18" t="s">
        <v>47</v>
      </c>
      <c r="G23" s="54" t="s">
        <v>124</v>
      </c>
      <c r="H23" s="18" t="s">
        <v>83</v>
      </c>
      <c r="I23" s="54" t="s">
        <v>125</v>
      </c>
      <c r="J23" s="20" t="s">
        <v>48</v>
      </c>
      <c r="K23" s="115" t="s">
        <v>126</v>
      </c>
      <c r="L23" s="116" t="s">
        <v>127</v>
      </c>
      <c r="M23" s="117" t="s">
        <v>128</v>
      </c>
      <c r="N23" s="116" t="s">
        <v>61</v>
      </c>
      <c r="O23" s="117" t="s">
        <v>129</v>
      </c>
      <c r="P23" s="116" t="s">
        <v>63</v>
      </c>
      <c r="Q23" s="117" t="s">
        <v>130</v>
      </c>
    </row>
    <row r="24" spans="1:17" s="22" customFormat="1" x14ac:dyDescent="0.2">
      <c r="A24" s="23">
        <v>2019</v>
      </c>
      <c r="B24" s="24">
        <v>35</v>
      </c>
      <c r="C24" s="22" t="s">
        <v>65</v>
      </c>
      <c r="D24" s="24">
        <v>66</v>
      </c>
      <c r="E24" s="22" t="s">
        <v>65</v>
      </c>
      <c r="F24" s="24">
        <v>19</v>
      </c>
      <c r="G24" s="22" t="s">
        <v>65</v>
      </c>
      <c r="H24" s="24">
        <v>0</v>
      </c>
      <c r="I24" s="22" t="s">
        <v>65</v>
      </c>
      <c r="J24" s="46">
        <v>120</v>
      </c>
      <c r="K24" s="22" t="s">
        <v>65</v>
      </c>
      <c r="L24" s="120">
        <v>0.28999999999999998</v>
      </c>
      <c r="M24" s="121" t="s">
        <v>65</v>
      </c>
      <c r="N24" s="122">
        <v>0.55000000000000004</v>
      </c>
      <c r="O24" s="123" t="s">
        <v>65</v>
      </c>
      <c r="P24" s="122">
        <v>0.16</v>
      </c>
      <c r="Q24" s="30" t="s">
        <v>65</v>
      </c>
    </row>
    <row r="25" spans="1:17" x14ac:dyDescent="0.2">
      <c r="A25" s="30">
        <v>2020</v>
      </c>
      <c r="B25" s="24">
        <v>37</v>
      </c>
      <c r="C25" s="22" t="s">
        <v>65</v>
      </c>
      <c r="D25" s="24">
        <v>58</v>
      </c>
      <c r="E25" s="22" t="s">
        <v>65</v>
      </c>
      <c r="F25" s="24">
        <v>10</v>
      </c>
      <c r="G25" s="22" t="s">
        <v>65</v>
      </c>
      <c r="H25" s="24">
        <v>0</v>
      </c>
      <c r="I25" s="22" t="s">
        <v>65</v>
      </c>
      <c r="J25" s="46">
        <v>105</v>
      </c>
      <c r="K25" s="22" t="s">
        <v>65</v>
      </c>
      <c r="L25" s="125">
        <v>0.35</v>
      </c>
      <c r="M25" s="124" t="s">
        <v>65</v>
      </c>
      <c r="N25" s="124">
        <v>0.55000000000000004</v>
      </c>
      <c r="O25" s="126" t="s">
        <v>65</v>
      </c>
      <c r="P25" s="124">
        <v>0.1</v>
      </c>
      <c r="Q25" s="30" t="s">
        <v>65</v>
      </c>
    </row>
    <row r="26" spans="1:17" x14ac:dyDescent="0.2">
      <c r="A26" s="32">
        <v>2021</v>
      </c>
      <c r="B26" s="24">
        <v>18</v>
      </c>
      <c r="C26" s="22" t="s">
        <v>65</v>
      </c>
      <c r="D26" s="24">
        <v>66</v>
      </c>
      <c r="E26" s="22" t="s">
        <v>65</v>
      </c>
      <c r="F26" s="24">
        <v>24</v>
      </c>
      <c r="G26" s="22" t="s">
        <v>65</v>
      </c>
      <c r="H26" s="24">
        <v>0</v>
      </c>
      <c r="I26" s="22" t="s">
        <v>65</v>
      </c>
      <c r="J26" s="46">
        <v>108</v>
      </c>
      <c r="K26" s="22" t="s">
        <v>65</v>
      </c>
      <c r="L26" s="125">
        <v>0.17</v>
      </c>
      <c r="M26" s="124" t="s">
        <v>65</v>
      </c>
      <c r="N26" s="124">
        <v>0.61</v>
      </c>
      <c r="O26" s="126" t="s">
        <v>65</v>
      </c>
      <c r="P26" s="124">
        <v>0.22</v>
      </c>
      <c r="Q26" s="30" t="s">
        <v>65</v>
      </c>
    </row>
    <row r="27" spans="1:17" x14ac:dyDescent="0.2">
      <c r="A27" s="32">
        <v>2022</v>
      </c>
      <c r="B27" s="24">
        <v>23</v>
      </c>
      <c r="C27" s="22" t="s">
        <v>65</v>
      </c>
      <c r="D27" s="24">
        <v>83</v>
      </c>
      <c r="E27" s="22" t="s">
        <v>65</v>
      </c>
      <c r="F27" s="24">
        <v>45</v>
      </c>
      <c r="G27" s="22" t="s">
        <v>65</v>
      </c>
      <c r="H27" s="24">
        <v>0</v>
      </c>
      <c r="I27" s="22" t="s">
        <v>65</v>
      </c>
      <c r="J27" s="46">
        <v>151</v>
      </c>
      <c r="K27" s="22" t="s">
        <v>65</v>
      </c>
      <c r="L27" s="125">
        <v>0.15</v>
      </c>
      <c r="M27" s="124" t="s">
        <v>65</v>
      </c>
      <c r="N27" s="124">
        <v>0.55000000000000004</v>
      </c>
      <c r="O27" s="126" t="s">
        <v>65</v>
      </c>
      <c r="P27" s="124">
        <v>0.3</v>
      </c>
      <c r="Q27" s="30" t="s">
        <v>65</v>
      </c>
    </row>
    <row r="28" spans="1:17" x14ac:dyDescent="0.2">
      <c r="A28" s="30">
        <v>2023</v>
      </c>
      <c r="B28" s="24">
        <v>24</v>
      </c>
      <c r="C28" s="22" t="s">
        <v>65</v>
      </c>
      <c r="D28" s="24">
        <v>161</v>
      </c>
      <c r="E28" s="22" t="s">
        <v>65</v>
      </c>
      <c r="F28" s="24">
        <v>47</v>
      </c>
      <c r="G28" s="22" t="s">
        <v>65</v>
      </c>
      <c r="H28" s="24">
        <v>0</v>
      </c>
      <c r="I28" s="22" t="s">
        <v>65</v>
      </c>
      <c r="J28" s="46">
        <v>232</v>
      </c>
      <c r="K28" s="22" t="s">
        <v>65</v>
      </c>
      <c r="L28" s="125">
        <v>0.1</v>
      </c>
      <c r="M28" s="124" t="s">
        <v>65</v>
      </c>
      <c r="N28" s="124">
        <v>0.69</v>
      </c>
      <c r="O28" s="126" t="s">
        <v>65</v>
      </c>
      <c r="P28" s="124">
        <v>0.2</v>
      </c>
      <c r="Q28" s="30" t="s">
        <v>66</v>
      </c>
    </row>
    <row r="29" spans="1:17" x14ac:dyDescent="0.2">
      <c r="A29" s="127">
        <v>2024</v>
      </c>
      <c r="B29" s="104">
        <v>30</v>
      </c>
      <c r="C29" s="131" t="s">
        <v>65</v>
      </c>
      <c r="D29" s="104">
        <v>130</v>
      </c>
      <c r="E29" s="131" t="s">
        <v>65</v>
      </c>
      <c r="F29" s="104">
        <v>34</v>
      </c>
      <c r="G29" s="131" t="s">
        <v>65</v>
      </c>
      <c r="H29" s="104">
        <v>0</v>
      </c>
      <c r="I29" s="131" t="s">
        <v>65</v>
      </c>
      <c r="J29" s="47">
        <v>194</v>
      </c>
      <c r="K29" s="131" t="s">
        <v>65</v>
      </c>
      <c r="L29" s="129">
        <v>0.15</v>
      </c>
      <c r="M29" s="128" t="s">
        <v>65</v>
      </c>
      <c r="N29" s="128">
        <v>0.67</v>
      </c>
      <c r="O29" s="132" t="s">
        <v>65</v>
      </c>
      <c r="P29" s="128">
        <v>0.18</v>
      </c>
      <c r="Q29" s="127" t="s">
        <v>65</v>
      </c>
    </row>
    <row r="30" spans="1:17" ht="15" thickBot="1" x14ac:dyDescent="0.25">
      <c r="A30" s="34" t="s">
        <v>67</v>
      </c>
      <c r="B30" s="35">
        <v>0.25</v>
      </c>
      <c r="C30" s="35"/>
      <c r="D30" s="35">
        <v>-0.19</v>
      </c>
      <c r="E30" s="35"/>
      <c r="F30" s="35">
        <v>-0.28000000000000003</v>
      </c>
      <c r="G30" s="35"/>
      <c r="H30" s="35" t="s">
        <v>68</v>
      </c>
      <c r="I30" s="35"/>
      <c r="J30" s="130">
        <v>-0.16</v>
      </c>
      <c r="K30" s="51"/>
      <c r="L30" s="35" t="s">
        <v>68</v>
      </c>
      <c r="M30" s="35"/>
      <c r="N30" s="35" t="s">
        <v>68</v>
      </c>
      <c r="O30" s="35"/>
      <c r="P30" s="35" t="s">
        <v>68</v>
      </c>
      <c r="Q30" s="133"/>
    </row>
    <row r="31" spans="1:17" ht="15" thickTop="1" x14ac:dyDescent="0.2">
      <c r="A31" s="40" t="s">
        <v>131</v>
      </c>
      <c r="B31" s="41"/>
      <c r="C31" s="41"/>
      <c r="D31" s="41"/>
      <c r="E31" s="41"/>
      <c r="F31" s="41"/>
      <c r="G31" s="41"/>
      <c r="H31" s="42"/>
      <c r="I31" s="42"/>
      <c r="J31" s="41"/>
      <c r="K31" s="41"/>
      <c r="L31" s="42"/>
      <c r="M31" s="42"/>
      <c r="N31" s="42"/>
      <c r="O31" s="42"/>
      <c r="P31" s="42"/>
      <c r="Q31" s="42"/>
    </row>
    <row r="32" spans="1:17" x14ac:dyDescent="0.2">
      <c r="A32" s="40" t="s">
        <v>84</v>
      </c>
    </row>
    <row r="33" spans="1:17" x14ac:dyDescent="0.2">
      <c r="A33" s="40" t="s">
        <v>85</v>
      </c>
    </row>
    <row r="34" spans="1:17" x14ac:dyDescent="0.2">
      <c r="A34" s="40" t="s">
        <v>132</v>
      </c>
    </row>
    <row r="35" spans="1:17" x14ac:dyDescent="0.2">
      <c r="A35" s="40" t="s">
        <v>70</v>
      </c>
    </row>
    <row r="36" spans="1:17" x14ac:dyDescent="0.2">
      <c r="A36" s="44" t="s">
        <v>71</v>
      </c>
    </row>
    <row r="37" spans="1:17" x14ac:dyDescent="0.2">
      <c r="A37" s="44"/>
    </row>
    <row r="39" spans="1:17" ht="15" x14ac:dyDescent="0.25">
      <c r="A39" s="13" t="s">
        <v>136</v>
      </c>
    </row>
    <row r="41" spans="1:17" ht="14.25" customHeight="1" x14ac:dyDescent="0.2">
      <c r="A41" s="15"/>
      <c r="B41" s="92" t="s">
        <v>120</v>
      </c>
      <c r="C41" s="92"/>
      <c r="D41" s="92"/>
      <c r="E41" s="92"/>
      <c r="F41" s="92"/>
      <c r="G41" s="92"/>
      <c r="H41" s="92"/>
      <c r="I41" s="92"/>
      <c r="J41" s="92"/>
      <c r="K41" s="94"/>
      <c r="L41" s="95" t="s">
        <v>121</v>
      </c>
      <c r="M41" s="93"/>
      <c r="N41" s="93"/>
      <c r="O41" s="93"/>
      <c r="P41" s="93"/>
      <c r="Q41" s="93"/>
    </row>
    <row r="42" spans="1:17" s="22" customFormat="1" ht="16.5" x14ac:dyDescent="0.2">
      <c r="A42" s="52" t="s">
        <v>51</v>
      </c>
      <c r="B42" s="18" t="s">
        <v>52</v>
      </c>
      <c r="C42" s="54" t="s">
        <v>122</v>
      </c>
      <c r="D42" s="18" t="s">
        <v>54</v>
      </c>
      <c r="E42" s="54" t="s">
        <v>123</v>
      </c>
      <c r="F42" s="18" t="s">
        <v>47</v>
      </c>
      <c r="G42" s="54" t="s">
        <v>124</v>
      </c>
      <c r="H42" s="18" t="s">
        <v>83</v>
      </c>
      <c r="I42" s="54" t="s">
        <v>125</v>
      </c>
      <c r="J42" s="20" t="s">
        <v>48</v>
      </c>
      <c r="K42" s="115" t="s">
        <v>126</v>
      </c>
      <c r="L42" s="116" t="s">
        <v>127</v>
      </c>
      <c r="M42" s="117" t="s">
        <v>128</v>
      </c>
      <c r="N42" s="116" t="s">
        <v>61</v>
      </c>
      <c r="O42" s="117" t="s">
        <v>129</v>
      </c>
      <c r="P42" s="116" t="s">
        <v>63</v>
      </c>
      <c r="Q42" s="117" t="s">
        <v>130</v>
      </c>
    </row>
    <row r="43" spans="1:17" s="22" customFormat="1" x14ac:dyDescent="0.2">
      <c r="A43" s="23">
        <v>2019</v>
      </c>
      <c r="B43" s="24">
        <v>37</v>
      </c>
      <c r="C43" s="30" t="s">
        <v>65</v>
      </c>
      <c r="D43" s="24">
        <v>29</v>
      </c>
      <c r="E43" s="30" t="s">
        <v>65</v>
      </c>
      <c r="F43" s="24">
        <v>18</v>
      </c>
      <c r="G43" s="30" t="s">
        <v>65</v>
      </c>
      <c r="H43" s="24">
        <v>0</v>
      </c>
      <c r="I43" s="30" t="s">
        <v>65</v>
      </c>
      <c r="J43" s="46">
        <v>84</v>
      </c>
      <c r="K43" s="83" t="s">
        <v>65</v>
      </c>
      <c r="L43" s="122">
        <v>0.44</v>
      </c>
      <c r="M43" s="134" t="s">
        <v>65</v>
      </c>
      <c r="N43" s="122">
        <v>0.35</v>
      </c>
      <c r="O43" s="135" t="s">
        <v>65</v>
      </c>
      <c r="P43" s="122">
        <v>0.21</v>
      </c>
      <c r="Q43" s="22" t="s">
        <v>65</v>
      </c>
    </row>
    <row r="44" spans="1:17" x14ac:dyDescent="0.2">
      <c r="A44" s="30">
        <v>2020</v>
      </c>
      <c r="B44" s="24">
        <v>28</v>
      </c>
      <c r="C44" s="30" t="s">
        <v>65</v>
      </c>
      <c r="D44" s="24">
        <v>44</v>
      </c>
      <c r="E44" s="30" t="s">
        <v>65</v>
      </c>
      <c r="F44" s="24">
        <v>13</v>
      </c>
      <c r="G44" s="30" t="s">
        <v>65</v>
      </c>
      <c r="H44" s="24">
        <v>0</v>
      </c>
      <c r="I44" s="30" t="s">
        <v>65</v>
      </c>
      <c r="J44" s="46">
        <v>85</v>
      </c>
      <c r="K44" s="83" t="s">
        <v>65</v>
      </c>
      <c r="L44" s="31">
        <v>0.33</v>
      </c>
      <c r="M44" s="67" t="s">
        <v>65</v>
      </c>
      <c r="N44" s="31">
        <v>0.52</v>
      </c>
      <c r="O44" s="67" t="s">
        <v>65</v>
      </c>
      <c r="P44" s="31">
        <v>0.15</v>
      </c>
      <c r="Q44" s="24" t="s">
        <v>65</v>
      </c>
    </row>
    <row r="45" spans="1:17" x14ac:dyDescent="0.2">
      <c r="A45" s="32">
        <v>2021</v>
      </c>
      <c r="B45" s="24">
        <v>39</v>
      </c>
      <c r="C45" s="30" t="s">
        <v>65</v>
      </c>
      <c r="D45" s="24">
        <v>32</v>
      </c>
      <c r="E45" s="30" t="s">
        <v>65</v>
      </c>
      <c r="F45" s="24">
        <v>14</v>
      </c>
      <c r="G45" s="30" t="s">
        <v>65</v>
      </c>
      <c r="H45" s="24">
        <v>0</v>
      </c>
      <c r="I45" s="30" t="s">
        <v>65</v>
      </c>
      <c r="J45" s="46">
        <v>85</v>
      </c>
      <c r="K45" s="83" t="s">
        <v>65</v>
      </c>
      <c r="L45" s="31">
        <v>0.46</v>
      </c>
      <c r="M45" s="67" t="s">
        <v>65</v>
      </c>
      <c r="N45" s="31">
        <v>0.38</v>
      </c>
      <c r="O45" s="67" t="s">
        <v>65</v>
      </c>
      <c r="P45" s="31">
        <v>0.16</v>
      </c>
      <c r="Q45" s="24" t="s">
        <v>65</v>
      </c>
    </row>
    <row r="46" spans="1:17" x14ac:dyDescent="0.2">
      <c r="A46" s="32">
        <v>2022</v>
      </c>
      <c r="B46" s="24">
        <v>30</v>
      </c>
      <c r="C46" s="30" t="s">
        <v>65</v>
      </c>
      <c r="D46" s="24">
        <v>21</v>
      </c>
      <c r="E46" s="30" t="s">
        <v>65</v>
      </c>
      <c r="F46" s="24">
        <v>6</v>
      </c>
      <c r="G46" s="30" t="s">
        <v>65</v>
      </c>
      <c r="H46" s="24">
        <v>0</v>
      </c>
      <c r="I46" s="30" t="s">
        <v>65</v>
      </c>
      <c r="J46" s="46">
        <v>57</v>
      </c>
      <c r="K46" s="83" t="s">
        <v>65</v>
      </c>
      <c r="L46" s="31">
        <v>0.53</v>
      </c>
      <c r="M46" s="67" t="s">
        <v>65</v>
      </c>
      <c r="N46" s="31">
        <v>0.37</v>
      </c>
      <c r="O46" s="67" t="s">
        <v>65</v>
      </c>
      <c r="P46" s="31">
        <v>0.11</v>
      </c>
      <c r="Q46" s="24" t="s">
        <v>66</v>
      </c>
    </row>
    <row r="47" spans="1:17" x14ac:dyDescent="0.2">
      <c r="A47" s="30">
        <v>2023</v>
      </c>
      <c r="B47" s="24">
        <v>18</v>
      </c>
      <c r="C47" s="30" t="s">
        <v>65</v>
      </c>
      <c r="D47" s="24">
        <v>29</v>
      </c>
      <c r="E47" s="30" t="s">
        <v>65</v>
      </c>
      <c r="F47" s="24" t="s">
        <v>133</v>
      </c>
      <c r="G47" s="30" t="s">
        <v>65</v>
      </c>
      <c r="H47" s="24">
        <v>0</v>
      </c>
      <c r="I47" s="30" t="s">
        <v>65</v>
      </c>
      <c r="J47" s="46" t="s">
        <v>133</v>
      </c>
      <c r="K47" s="83" t="s">
        <v>65</v>
      </c>
      <c r="L47" s="31">
        <v>0.37</v>
      </c>
      <c r="M47" s="67" t="s">
        <v>65</v>
      </c>
      <c r="N47" s="31">
        <v>0.59</v>
      </c>
      <c r="O47" s="67" t="s">
        <v>65</v>
      </c>
      <c r="P47" s="31" t="s">
        <v>68</v>
      </c>
      <c r="Q47" s="24" t="s">
        <v>66</v>
      </c>
    </row>
    <row r="48" spans="1:17" x14ac:dyDescent="0.2">
      <c r="A48" s="127">
        <v>2024</v>
      </c>
      <c r="B48" s="104">
        <v>22</v>
      </c>
      <c r="C48" s="127" t="s">
        <v>65</v>
      </c>
      <c r="D48" s="104">
        <v>28</v>
      </c>
      <c r="E48" s="127" t="s">
        <v>65</v>
      </c>
      <c r="F48" s="104">
        <v>5</v>
      </c>
      <c r="G48" s="127" t="s">
        <v>65</v>
      </c>
      <c r="H48" s="104">
        <v>0</v>
      </c>
      <c r="I48" s="127" t="s">
        <v>65</v>
      </c>
      <c r="J48" s="47">
        <v>55</v>
      </c>
      <c r="K48" s="136" t="s">
        <v>65</v>
      </c>
      <c r="L48" s="33">
        <v>0.4</v>
      </c>
      <c r="M48" s="68" t="s">
        <v>65</v>
      </c>
      <c r="N48" s="33">
        <v>0.51</v>
      </c>
      <c r="O48" s="68" t="s">
        <v>65</v>
      </c>
      <c r="P48" s="33">
        <v>0.09</v>
      </c>
      <c r="Q48" s="104" t="s">
        <v>65</v>
      </c>
    </row>
    <row r="49" spans="1:17" ht="15" thickBot="1" x14ac:dyDescent="0.25">
      <c r="A49" s="34" t="s">
        <v>67</v>
      </c>
      <c r="B49" s="35">
        <v>0.22</v>
      </c>
      <c r="C49" s="35"/>
      <c r="D49" s="35">
        <v>-0.03</v>
      </c>
      <c r="E49" s="35"/>
      <c r="F49" s="35" t="s">
        <v>137</v>
      </c>
      <c r="G49" s="35"/>
      <c r="H49" s="35" t="s">
        <v>68</v>
      </c>
      <c r="I49" s="35"/>
      <c r="J49" s="130">
        <v>0.12</v>
      </c>
      <c r="K49" s="37"/>
      <c r="L49" s="38" t="s">
        <v>68</v>
      </c>
      <c r="M49" s="38"/>
      <c r="N49" s="38" t="s">
        <v>68</v>
      </c>
      <c r="O49" s="38"/>
      <c r="P49" s="38" t="s">
        <v>68</v>
      </c>
      <c r="Q49" s="133"/>
    </row>
    <row r="50" spans="1:17" ht="15" thickTop="1" x14ac:dyDescent="0.2">
      <c r="A50" s="40" t="s">
        <v>141</v>
      </c>
      <c r="B50" s="41"/>
      <c r="C50" s="41"/>
      <c r="D50" s="41"/>
      <c r="E50" s="41"/>
      <c r="F50" s="41"/>
      <c r="G50" s="41"/>
      <c r="H50" s="42"/>
      <c r="I50" s="42"/>
      <c r="J50" s="41"/>
      <c r="K50" s="41"/>
      <c r="L50" s="42"/>
      <c r="M50" s="42"/>
      <c r="N50" s="42"/>
      <c r="O50" s="42"/>
      <c r="P50" s="42"/>
      <c r="Q50" s="42"/>
    </row>
    <row r="51" spans="1:17" x14ac:dyDescent="0.2">
      <c r="A51" s="40" t="s">
        <v>138</v>
      </c>
      <c r="B51" s="41"/>
      <c r="C51" s="41"/>
      <c r="D51" s="41"/>
      <c r="E51" s="41"/>
      <c r="F51" s="41"/>
      <c r="G51" s="41"/>
      <c r="H51" s="42"/>
      <c r="I51" s="42"/>
      <c r="J51" s="41"/>
      <c r="K51" s="41"/>
      <c r="L51" s="42"/>
      <c r="M51" s="42"/>
      <c r="N51" s="42"/>
      <c r="O51" s="42"/>
      <c r="P51" s="42"/>
      <c r="Q51" s="42"/>
    </row>
    <row r="52" spans="1:17" x14ac:dyDescent="0.2">
      <c r="A52" s="40" t="s">
        <v>131</v>
      </c>
      <c r="B52" s="41"/>
      <c r="C52" s="41"/>
      <c r="D52" s="41"/>
      <c r="E52" s="41"/>
      <c r="F52" s="41"/>
      <c r="G52" s="41"/>
      <c r="H52" s="42"/>
      <c r="I52" s="42"/>
      <c r="J52" s="41"/>
      <c r="K52" s="41"/>
      <c r="L52" s="42"/>
      <c r="M52" s="42"/>
      <c r="N52" s="42"/>
      <c r="O52" s="42"/>
      <c r="P52" s="42"/>
      <c r="Q52" s="42"/>
    </row>
    <row r="53" spans="1:17" x14ac:dyDescent="0.2">
      <c r="A53" s="40" t="s">
        <v>84</v>
      </c>
    </row>
    <row r="54" spans="1:17" x14ac:dyDescent="0.2">
      <c r="A54" s="40" t="s">
        <v>85</v>
      </c>
    </row>
    <row r="55" spans="1:17" x14ac:dyDescent="0.2">
      <c r="A55" s="40" t="s">
        <v>132</v>
      </c>
    </row>
    <row r="56" spans="1:17" x14ac:dyDescent="0.2">
      <c r="A56" s="40" t="s">
        <v>70</v>
      </c>
    </row>
    <row r="57" spans="1:17" x14ac:dyDescent="0.2">
      <c r="A57" s="44" t="s">
        <v>71</v>
      </c>
    </row>
    <row r="60" spans="1:17" ht="15" x14ac:dyDescent="0.25">
      <c r="A60" s="13" t="s">
        <v>139</v>
      </c>
    </row>
    <row r="62" spans="1:17" ht="14.25" customHeight="1" x14ac:dyDescent="0.2">
      <c r="A62" s="15"/>
      <c r="B62" s="92" t="s">
        <v>120</v>
      </c>
      <c r="C62" s="92"/>
      <c r="D62" s="92"/>
      <c r="E62" s="92"/>
      <c r="F62" s="92"/>
      <c r="G62" s="92"/>
      <c r="H62" s="92"/>
      <c r="I62" s="92"/>
      <c r="J62" s="92"/>
      <c r="K62" s="94"/>
      <c r="L62" s="95" t="s">
        <v>121</v>
      </c>
      <c r="M62" s="93"/>
      <c r="N62" s="93"/>
      <c r="O62" s="93"/>
      <c r="P62" s="93"/>
      <c r="Q62" s="93"/>
    </row>
    <row r="63" spans="1:17" s="22" customFormat="1" ht="16.5" x14ac:dyDescent="0.2">
      <c r="A63" s="52" t="s">
        <v>51</v>
      </c>
      <c r="B63" s="18" t="s">
        <v>52</v>
      </c>
      <c r="C63" s="54" t="s">
        <v>122</v>
      </c>
      <c r="D63" s="18" t="s">
        <v>54</v>
      </c>
      <c r="E63" s="54" t="s">
        <v>123</v>
      </c>
      <c r="F63" s="18" t="s">
        <v>47</v>
      </c>
      <c r="G63" s="54" t="s">
        <v>124</v>
      </c>
      <c r="H63" s="18" t="s">
        <v>83</v>
      </c>
      <c r="I63" s="54" t="s">
        <v>125</v>
      </c>
      <c r="J63" s="20" t="s">
        <v>48</v>
      </c>
      <c r="K63" s="115" t="s">
        <v>126</v>
      </c>
      <c r="L63" s="116" t="s">
        <v>127</v>
      </c>
      <c r="M63" s="117" t="s">
        <v>128</v>
      </c>
      <c r="N63" s="116" t="s">
        <v>61</v>
      </c>
      <c r="O63" s="117" t="s">
        <v>129</v>
      </c>
      <c r="P63" s="116" t="s">
        <v>63</v>
      </c>
      <c r="Q63" s="117" t="s">
        <v>130</v>
      </c>
    </row>
    <row r="64" spans="1:17" s="22" customFormat="1" x14ac:dyDescent="0.2">
      <c r="A64" s="23">
        <v>2019</v>
      </c>
      <c r="B64" s="24">
        <v>11</v>
      </c>
      <c r="C64" s="24" t="s">
        <v>65</v>
      </c>
      <c r="D64" s="24">
        <v>45</v>
      </c>
      <c r="E64" s="24" t="s">
        <v>65</v>
      </c>
      <c r="F64" s="24">
        <v>11</v>
      </c>
      <c r="G64" s="24" t="s">
        <v>65</v>
      </c>
      <c r="H64" s="24">
        <v>0</v>
      </c>
      <c r="I64" s="24" t="s">
        <v>65</v>
      </c>
      <c r="J64" s="46">
        <v>67</v>
      </c>
      <c r="K64" s="58" t="s">
        <v>65</v>
      </c>
      <c r="L64" s="122">
        <v>0.16</v>
      </c>
      <c r="M64" s="137" t="s">
        <v>65</v>
      </c>
      <c r="N64" s="122">
        <v>0.67</v>
      </c>
      <c r="O64" s="138" t="s">
        <v>65</v>
      </c>
      <c r="P64" s="122">
        <v>0.16</v>
      </c>
      <c r="Q64" s="22" t="s">
        <v>66</v>
      </c>
    </row>
    <row r="65" spans="1:17" x14ac:dyDescent="0.2">
      <c r="A65" s="30">
        <v>2020</v>
      </c>
      <c r="B65" s="24">
        <v>7</v>
      </c>
      <c r="C65" s="24" t="s">
        <v>65</v>
      </c>
      <c r="D65" s="24">
        <v>37</v>
      </c>
      <c r="E65" s="24" t="s">
        <v>65</v>
      </c>
      <c r="F65" s="24">
        <v>5</v>
      </c>
      <c r="G65" s="24" t="s">
        <v>65</v>
      </c>
      <c r="H65" s="24">
        <v>0</v>
      </c>
      <c r="I65" s="24" t="s">
        <v>65</v>
      </c>
      <c r="J65" s="46">
        <v>49</v>
      </c>
      <c r="K65" s="58" t="s">
        <v>65</v>
      </c>
      <c r="L65" s="124">
        <v>0.14000000000000001</v>
      </c>
      <c r="M65" s="124" t="s">
        <v>65</v>
      </c>
      <c r="N65" s="124">
        <v>0.76</v>
      </c>
      <c r="O65" s="124" t="s">
        <v>65</v>
      </c>
      <c r="P65" s="124">
        <v>0.1</v>
      </c>
      <c r="Q65" s="24" t="s">
        <v>65</v>
      </c>
    </row>
    <row r="66" spans="1:17" x14ac:dyDescent="0.2">
      <c r="A66" s="32">
        <v>2021</v>
      </c>
      <c r="B66" s="24">
        <v>20</v>
      </c>
      <c r="C66" s="24" t="s">
        <v>65</v>
      </c>
      <c r="D66" s="24">
        <v>54</v>
      </c>
      <c r="E66" s="24" t="s">
        <v>65</v>
      </c>
      <c r="F66" s="24">
        <v>11</v>
      </c>
      <c r="G66" s="24" t="s">
        <v>65</v>
      </c>
      <c r="H66" s="24">
        <v>0</v>
      </c>
      <c r="I66" s="24" t="s">
        <v>65</v>
      </c>
      <c r="J66" s="46">
        <v>85</v>
      </c>
      <c r="K66" s="58" t="s">
        <v>65</v>
      </c>
      <c r="L66" s="124">
        <v>0.24</v>
      </c>
      <c r="M66" s="124" t="s">
        <v>65</v>
      </c>
      <c r="N66" s="124">
        <v>0.64</v>
      </c>
      <c r="O66" s="124" t="s">
        <v>65</v>
      </c>
      <c r="P66" s="124">
        <v>0.13</v>
      </c>
      <c r="Q66" s="24" t="s">
        <v>66</v>
      </c>
    </row>
    <row r="67" spans="1:17" x14ac:dyDescent="0.2">
      <c r="A67" s="32">
        <v>2022</v>
      </c>
      <c r="B67" s="24">
        <v>15</v>
      </c>
      <c r="C67" s="24" t="s">
        <v>65</v>
      </c>
      <c r="D67" s="24">
        <v>40</v>
      </c>
      <c r="E67" s="24" t="s">
        <v>65</v>
      </c>
      <c r="F67" s="24">
        <v>29</v>
      </c>
      <c r="G67" s="24" t="s">
        <v>65</v>
      </c>
      <c r="H67" s="24">
        <v>0</v>
      </c>
      <c r="I67" s="24" t="s">
        <v>65</v>
      </c>
      <c r="J67" s="46">
        <v>84</v>
      </c>
      <c r="K67" s="58" t="s">
        <v>65</v>
      </c>
      <c r="L67" s="124">
        <v>0.18</v>
      </c>
      <c r="M67" s="124" t="s">
        <v>65</v>
      </c>
      <c r="N67" s="124">
        <v>0.48</v>
      </c>
      <c r="O67" s="124" t="s">
        <v>65</v>
      </c>
      <c r="P67" s="124">
        <v>0.35</v>
      </c>
      <c r="Q67" s="24" t="s">
        <v>66</v>
      </c>
    </row>
    <row r="68" spans="1:17" x14ac:dyDescent="0.2">
      <c r="A68" s="30">
        <v>2023</v>
      </c>
      <c r="B68" s="24">
        <v>31</v>
      </c>
      <c r="C68" s="24" t="s">
        <v>65</v>
      </c>
      <c r="D68" s="24">
        <v>59</v>
      </c>
      <c r="E68" s="24" t="s">
        <v>65</v>
      </c>
      <c r="F68" s="24">
        <v>34</v>
      </c>
      <c r="G68" s="24" t="s">
        <v>65</v>
      </c>
      <c r="H68" s="24">
        <v>0</v>
      </c>
      <c r="I68" s="24" t="s">
        <v>65</v>
      </c>
      <c r="J68" s="46">
        <v>124</v>
      </c>
      <c r="K68" s="58" t="s">
        <v>65</v>
      </c>
      <c r="L68" s="124">
        <v>0.25</v>
      </c>
      <c r="M68" s="124" t="s">
        <v>65</v>
      </c>
      <c r="N68" s="124">
        <v>0.48</v>
      </c>
      <c r="O68" s="124" t="s">
        <v>65</v>
      </c>
      <c r="P68" s="124">
        <v>0.27</v>
      </c>
      <c r="Q68" s="24" t="s">
        <v>65</v>
      </c>
    </row>
    <row r="69" spans="1:17" x14ac:dyDescent="0.2">
      <c r="A69" s="127">
        <v>2024</v>
      </c>
      <c r="B69" s="104">
        <v>25</v>
      </c>
      <c r="C69" s="104" t="s">
        <v>65</v>
      </c>
      <c r="D69" s="104">
        <v>41</v>
      </c>
      <c r="E69" s="104" t="s">
        <v>65</v>
      </c>
      <c r="F69" s="104">
        <v>29</v>
      </c>
      <c r="G69" s="104" t="s">
        <v>65</v>
      </c>
      <c r="H69" s="104">
        <v>0</v>
      </c>
      <c r="I69" s="104" t="s">
        <v>65</v>
      </c>
      <c r="J69" s="47">
        <v>95</v>
      </c>
      <c r="K69" s="139" t="s">
        <v>65</v>
      </c>
      <c r="L69" s="128">
        <v>0.26</v>
      </c>
      <c r="M69" s="128" t="s">
        <v>65</v>
      </c>
      <c r="N69" s="128">
        <v>0.43</v>
      </c>
      <c r="O69" s="128" t="s">
        <v>65</v>
      </c>
      <c r="P69" s="128">
        <v>0.31</v>
      </c>
      <c r="Q69" s="104" t="s">
        <v>65</v>
      </c>
    </row>
    <row r="70" spans="1:17" ht="15" thickBot="1" x14ac:dyDescent="0.25">
      <c r="A70" s="48" t="s">
        <v>67</v>
      </c>
      <c r="B70" s="35">
        <v>-0.19</v>
      </c>
      <c r="C70" s="35"/>
      <c r="D70" s="35">
        <v>-0.31</v>
      </c>
      <c r="E70" s="35"/>
      <c r="F70" s="35">
        <v>-0.15</v>
      </c>
      <c r="G70" s="35"/>
      <c r="H70" s="35" t="s">
        <v>68</v>
      </c>
      <c r="I70" s="35"/>
      <c r="J70" s="130">
        <v>-0.23</v>
      </c>
      <c r="K70" s="51"/>
      <c r="L70" s="49" t="s">
        <v>68</v>
      </c>
      <c r="M70" s="49"/>
      <c r="N70" s="49" t="s">
        <v>68</v>
      </c>
      <c r="O70" s="49"/>
      <c r="P70" s="49" t="s">
        <v>68</v>
      </c>
      <c r="Q70" s="133"/>
    </row>
    <row r="71" spans="1:17" ht="15" thickTop="1" x14ac:dyDescent="0.2">
      <c r="A71" s="40" t="s">
        <v>84</v>
      </c>
    </row>
    <row r="72" spans="1:17" x14ac:dyDescent="0.2">
      <c r="A72" s="40" t="s">
        <v>85</v>
      </c>
    </row>
    <row r="73" spans="1:17" x14ac:dyDescent="0.2">
      <c r="A73" s="40" t="s">
        <v>132</v>
      </c>
    </row>
    <row r="74" spans="1:17" x14ac:dyDescent="0.2">
      <c r="A74" s="40" t="s">
        <v>70</v>
      </c>
    </row>
    <row r="75" spans="1:17" x14ac:dyDescent="0.2">
      <c r="A75" s="44" t="s">
        <v>71</v>
      </c>
    </row>
    <row r="78" spans="1:17" ht="15" x14ac:dyDescent="0.25">
      <c r="A78" s="13" t="s">
        <v>140</v>
      </c>
    </row>
    <row r="80" spans="1:17" ht="14.25" customHeight="1" x14ac:dyDescent="0.2">
      <c r="A80" s="15"/>
      <c r="B80" s="92" t="s">
        <v>120</v>
      </c>
      <c r="C80" s="92"/>
      <c r="D80" s="92"/>
      <c r="E80" s="92"/>
      <c r="F80" s="92"/>
      <c r="G80" s="92"/>
      <c r="H80" s="92"/>
      <c r="I80" s="92"/>
      <c r="J80" s="92"/>
      <c r="K80" s="94"/>
      <c r="L80" s="95" t="s">
        <v>121</v>
      </c>
      <c r="M80" s="93"/>
      <c r="N80" s="93"/>
      <c r="O80" s="93"/>
      <c r="P80" s="93"/>
      <c r="Q80" s="93"/>
    </row>
    <row r="81" spans="1:17" s="22" customFormat="1" ht="16.5" x14ac:dyDescent="0.2">
      <c r="A81" s="52" t="s">
        <v>51</v>
      </c>
      <c r="B81" s="18" t="s">
        <v>52</v>
      </c>
      <c r="C81" s="54" t="s">
        <v>122</v>
      </c>
      <c r="D81" s="18" t="s">
        <v>54</v>
      </c>
      <c r="E81" s="54" t="s">
        <v>123</v>
      </c>
      <c r="F81" s="18" t="s">
        <v>47</v>
      </c>
      <c r="G81" s="54" t="s">
        <v>124</v>
      </c>
      <c r="H81" s="18" t="s">
        <v>83</v>
      </c>
      <c r="I81" s="54" t="s">
        <v>125</v>
      </c>
      <c r="J81" s="20" t="s">
        <v>48</v>
      </c>
      <c r="K81" s="115" t="s">
        <v>126</v>
      </c>
      <c r="L81" s="116" t="s">
        <v>127</v>
      </c>
      <c r="M81" s="117" t="s">
        <v>128</v>
      </c>
      <c r="N81" s="116" t="s">
        <v>61</v>
      </c>
      <c r="O81" s="117" t="s">
        <v>129</v>
      </c>
      <c r="P81" s="116" t="s">
        <v>63</v>
      </c>
      <c r="Q81" s="117" t="s">
        <v>130</v>
      </c>
    </row>
    <row r="82" spans="1:17" s="22" customFormat="1" x14ac:dyDescent="0.2">
      <c r="A82" s="23">
        <v>2019</v>
      </c>
      <c r="B82" s="24">
        <v>10</v>
      </c>
      <c r="C82" s="24" t="s">
        <v>65</v>
      </c>
      <c r="D82" s="24">
        <v>35</v>
      </c>
      <c r="E82" s="24" t="s">
        <v>65</v>
      </c>
      <c r="F82" s="24">
        <v>9</v>
      </c>
      <c r="G82" s="24" t="s">
        <v>65</v>
      </c>
      <c r="H82" s="24">
        <v>0</v>
      </c>
      <c r="I82" s="24" t="s">
        <v>65</v>
      </c>
      <c r="J82" s="46">
        <v>54</v>
      </c>
      <c r="K82" s="140" t="s">
        <v>65</v>
      </c>
      <c r="L82" s="122">
        <v>0.19</v>
      </c>
      <c r="M82" s="137" t="s">
        <v>65</v>
      </c>
      <c r="N82" s="122">
        <v>0.65</v>
      </c>
      <c r="O82" s="138" t="s">
        <v>65</v>
      </c>
      <c r="P82" s="122">
        <v>0.17</v>
      </c>
      <c r="Q82" s="22" t="s">
        <v>66</v>
      </c>
    </row>
    <row r="83" spans="1:17" x14ac:dyDescent="0.2">
      <c r="A83" s="30">
        <v>2020</v>
      </c>
      <c r="B83" s="24" t="s">
        <v>133</v>
      </c>
      <c r="C83" s="24" t="s">
        <v>65</v>
      </c>
      <c r="D83" s="24">
        <v>35</v>
      </c>
      <c r="E83" s="24" t="s">
        <v>65</v>
      </c>
      <c r="F83" s="24" t="s">
        <v>133</v>
      </c>
      <c r="G83" s="24" t="s">
        <v>65</v>
      </c>
      <c r="H83" s="24">
        <v>0</v>
      </c>
      <c r="I83" s="24" t="s">
        <v>65</v>
      </c>
      <c r="J83" s="46">
        <v>45</v>
      </c>
      <c r="K83" s="58" t="s">
        <v>65</v>
      </c>
      <c r="L83" s="31" t="s">
        <v>68</v>
      </c>
      <c r="M83" s="124" t="s">
        <v>65</v>
      </c>
      <c r="N83" s="31">
        <v>0.78</v>
      </c>
      <c r="O83" s="124" t="s">
        <v>65</v>
      </c>
      <c r="P83" s="31" t="s">
        <v>68</v>
      </c>
      <c r="Q83" s="24" t="s">
        <v>66</v>
      </c>
    </row>
    <row r="84" spans="1:17" x14ac:dyDescent="0.2">
      <c r="A84" s="32">
        <v>2021</v>
      </c>
      <c r="B84" s="24">
        <v>15</v>
      </c>
      <c r="C84" s="24" t="s">
        <v>65</v>
      </c>
      <c r="D84" s="24">
        <v>43</v>
      </c>
      <c r="E84" s="24" t="s">
        <v>65</v>
      </c>
      <c r="F84" s="24">
        <v>7</v>
      </c>
      <c r="G84" s="24" t="s">
        <v>65</v>
      </c>
      <c r="H84" s="24">
        <v>0</v>
      </c>
      <c r="I84" s="24" t="s">
        <v>65</v>
      </c>
      <c r="J84" s="46">
        <v>65</v>
      </c>
      <c r="K84" s="58" t="s">
        <v>65</v>
      </c>
      <c r="L84" s="31">
        <v>0.23</v>
      </c>
      <c r="M84" s="124" t="s">
        <v>65</v>
      </c>
      <c r="N84" s="31">
        <v>0.66</v>
      </c>
      <c r="O84" s="124" t="s">
        <v>65</v>
      </c>
      <c r="P84" s="31">
        <v>0.11</v>
      </c>
      <c r="Q84" s="24" t="s">
        <v>65</v>
      </c>
    </row>
    <row r="85" spans="1:17" x14ac:dyDescent="0.2">
      <c r="A85" s="32">
        <v>2022</v>
      </c>
      <c r="B85" s="24">
        <v>14</v>
      </c>
      <c r="C85" s="24" t="s">
        <v>65</v>
      </c>
      <c r="D85" s="24">
        <v>38</v>
      </c>
      <c r="E85" s="24" t="s">
        <v>65</v>
      </c>
      <c r="F85" s="24">
        <v>23</v>
      </c>
      <c r="G85" s="24" t="s">
        <v>65</v>
      </c>
      <c r="H85" s="24">
        <v>0</v>
      </c>
      <c r="I85" s="24" t="s">
        <v>65</v>
      </c>
      <c r="J85" s="46">
        <v>75</v>
      </c>
      <c r="K85" s="58" t="s">
        <v>65</v>
      </c>
      <c r="L85" s="31">
        <v>0.19</v>
      </c>
      <c r="M85" s="124" t="s">
        <v>65</v>
      </c>
      <c r="N85" s="31">
        <v>0.51</v>
      </c>
      <c r="O85" s="124" t="s">
        <v>65</v>
      </c>
      <c r="P85" s="31">
        <v>0.31</v>
      </c>
      <c r="Q85" s="24" t="s">
        <v>66</v>
      </c>
    </row>
    <row r="86" spans="1:17" x14ac:dyDescent="0.2">
      <c r="A86" s="30">
        <v>2023</v>
      </c>
      <c r="B86" s="24">
        <v>18</v>
      </c>
      <c r="C86" s="24" t="s">
        <v>65</v>
      </c>
      <c r="D86" s="24">
        <v>52</v>
      </c>
      <c r="E86" s="24" t="s">
        <v>65</v>
      </c>
      <c r="F86" s="24">
        <v>30</v>
      </c>
      <c r="G86" s="24" t="s">
        <v>65</v>
      </c>
      <c r="H86" s="24">
        <v>0</v>
      </c>
      <c r="I86" s="24" t="s">
        <v>65</v>
      </c>
      <c r="J86" s="46">
        <v>100</v>
      </c>
      <c r="K86" s="58" t="s">
        <v>65</v>
      </c>
      <c r="L86" s="31">
        <v>0.18</v>
      </c>
      <c r="M86" s="124" t="s">
        <v>65</v>
      </c>
      <c r="N86" s="31">
        <v>0.52</v>
      </c>
      <c r="O86" s="124" t="s">
        <v>65</v>
      </c>
      <c r="P86" s="31">
        <v>0.3</v>
      </c>
      <c r="Q86" s="24" t="s">
        <v>65</v>
      </c>
    </row>
    <row r="87" spans="1:17" x14ac:dyDescent="0.2">
      <c r="A87" s="30">
        <v>2024</v>
      </c>
      <c r="B87" s="24">
        <v>15</v>
      </c>
      <c r="C87" s="104" t="s">
        <v>65</v>
      </c>
      <c r="D87" s="24">
        <v>41</v>
      </c>
      <c r="E87" s="24" t="s">
        <v>65</v>
      </c>
      <c r="F87" s="24">
        <v>25</v>
      </c>
      <c r="G87" s="24" t="s">
        <v>65</v>
      </c>
      <c r="H87" s="104">
        <v>0</v>
      </c>
      <c r="I87" s="24" t="s">
        <v>65</v>
      </c>
      <c r="J87" s="46">
        <v>81</v>
      </c>
      <c r="K87" s="58" t="s">
        <v>65</v>
      </c>
      <c r="L87" s="33">
        <v>0.19</v>
      </c>
      <c r="M87" s="128" t="s">
        <v>65</v>
      </c>
      <c r="N87" s="33">
        <v>0.51</v>
      </c>
      <c r="O87" s="128" t="s">
        <v>65</v>
      </c>
      <c r="P87" s="33">
        <v>0.31</v>
      </c>
      <c r="Q87" s="104" t="s">
        <v>66</v>
      </c>
    </row>
    <row r="88" spans="1:17" ht="15" thickBot="1" x14ac:dyDescent="0.25">
      <c r="A88" s="48" t="s">
        <v>67</v>
      </c>
      <c r="B88" s="35">
        <v>-0.17</v>
      </c>
      <c r="C88" s="35"/>
      <c r="D88" s="35">
        <v>-0.21</v>
      </c>
      <c r="E88" s="35"/>
      <c r="F88" s="35">
        <v>-0.17</v>
      </c>
      <c r="G88" s="35"/>
      <c r="H88" s="35" t="s">
        <v>68</v>
      </c>
      <c r="I88" s="35"/>
      <c r="J88" s="130">
        <v>-0.19</v>
      </c>
      <c r="K88" s="51"/>
      <c r="L88" s="49" t="s">
        <v>68</v>
      </c>
      <c r="M88" s="49"/>
      <c r="N88" s="49" t="s">
        <v>68</v>
      </c>
      <c r="O88" s="49"/>
      <c r="P88" s="49" t="s">
        <v>68</v>
      </c>
      <c r="Q88" s="133"/>
    </row>
    <row r="89" spans="1:17" ht="15" thickTop="1" x14ac:dyDescent="0.2">
      <c r="A89" s="40" t="s">
        <v>141</v>
      </c>
      <c r="B89" s="41"/>
      <c r="C89" s="41"/>
      <c r="D89" s="41"/>
      <c r="E89" s="41"/>
      <c r="F89" s="41"/>
      <c r="G89" s="41"/>
      <c r="H89" s="42"/>
      <c r="I89" s="42"/>
      <c r="J89" s="41"/>
      <c r="K89" s="41"/>
      <c r="L89" s="42"/>
      <c r="M89" s="42"/>
      <c r="N89" s="42"/>
      <c r="O89" s="42"/>
      <c r="P89" s="42"/>
      <c r="Q89" s="42"/>
    </row>
    <row r="90" spans="1:17" x14ac:dyDescent="0.2">
      <c r="A90" s="40" t="s">
        <v>84</v>
      </c>
    </row>
    <row r="91" spans="1:17" x14ac:dyDescent="0.2">
      <c r="A91" s="40" t="s">
        <v>85</v>
      </c>
    </row>
    <row r="92" spans="1:17" x14ac:dyDescent="0.2">
      <c r="A92" s="40" t="s">
        <v>132</v>
      </c>
    </row>
    <row r="93" spans="1:17" x14ac:dyDescent="0.2">
      <c r="A93" s="40" t="s">
        <v>70</v>
      </c>
    </row>
    <row r="94" spans="1:17" x14ac:dyDescent="0.2">
      <c r="A94" s="44" t="s">
        <v>71</v>
      </c>
    </row>
  </sheetData>
  <mergeCells count="10">
    <mergeCell ref="B62:K62"/>
    <mergeCell ref="L62:Q62"/>
    <mergeCell ref="B80:K80"/>
    <mergeCell ref="L80:Q80"/>
    <mergeCell ref="B3:K3"/>
    <mergeCell ref="L3:Q3"/>
    <mergeCell ref="B22:K22"/>
    <mergeCell ref="L22:Q22"/>
    <mergeCell ref="B41:K41"/>
    <mergeCell ref="L41:Q41"/>
  </mergeCells>
  <conditionalFormatting sqref="A51:XFD51">
    <cfRule type="expression" dxfId="14" priority="5">
      <formula>"if($B$60="""",TRUE,FALSE)"</formula>
    </cfRule>
  </conditionalFormatting>
  <conditionalFormatting sqref="A50:XFD50">
    <cfRule type="expression" dxfId="13" priority="34">
      <formula>IF($A$50="",TRUE,FALSE)</formula>
    </cfRule>
  </conditionalFormatting>
  <conditionalFormatting sqref="A89:XFD89">
    <cfRule type="expression" dxfId="12" priority="42">
      <formula>IF($A$89="",TRUE,FALSE)</formula>
    </cfRule>
  </conditionalFormatting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790A-8A2F-4541-93D0-4B5DAD26E512}">
  <dimension ref="A1:Q100"/>
  <sheetViews>
    <sheetView topLeftCell="A73" workbookViewId="0">
      <selection activeCell="A94" sqref="A94"/>
    </sheetView>
  </sheetViews>
  <sheetFormatPr defaultColWidth="9.140625" defaultRowHeight="14.25" x14ac:dyDescent="0.2"/>
  <cols>
    <col min="1" max="1" width="24.140625" style="12" customWidth="1"/>
    <col min="2" max="2" width="16.28515625" style="8" customWidth="1"/>
    <col min="3" max="3" width="1.7109375" style="8" customWidth="1"/>
    <col min="4" max="4" width="16.28515625" style="8" customWidth="1"/>
    <col min="5" max="5" width="1.7109375" style="8" customWidth="1"/>
    <col min="6" max="6" width="16.28515625" style="8" customWidth="1"/>
    <col min="7" max="7" width="1.7109375" style="8" customWidth="1"/>
    <col min="8" max="8" width="16.28515625" style="8" customWidth="1"/>
    <col min="9" max="9" width="1.7109375" style="8" customWidth="1"/>
    <col min="10" max="10" width="16.28515625" style="8" customWidth="1"/>
    <col min="11" max="11" width="1.7109375" style="8" customWidth="1"/>
    <col min="12" max="12" width="16.28515625" style="8" customWidth="1"/>
    <col min="13" max="13" width="1.7109375" style="8" customWidth="1"/>
    <col min="14" max="14" width="16.28515625" style="8" customWidth="1"/>
    <col min="15" max="15" width="1.7109375" style="8" customWidth="1"/>
    <col min="16" max="16" width="16.28515625" style="8" customWidth="1"/>
    <col min="17" max="17" width="2.7109375" style="8" customWidth="1"/>
    <col min="18" max="16384" width="9.140625" style="8"/>
  </cols>
  <sheetData>
    <row r="1" spans="1:17" ht="15" x14ac:dyDescent="0.25">
      <c r="A1" s="13" t="s">
        <v>157</v>
      </c>
    </row>
    <row r="3" spans="1:17" ht="14.25" customHeight="1" x14ac:dyDescent="0.2">
      <c r="A3" s="15"/>
      <c r="B3" s="92" t="s">
        <v>120</v>
      </c>
      <c r="C3" s="92"/>
      <c r="D3" s="92"/>
      <c r="E3" s="92"/>
      <c r="F3" s="92"/>
      <c r="G3" s="92"/>
      <c r="H3" s="92"/>
      <c r="I3" s="92"/>
      <c r="J3" s="92"/>
      <c r="K3" s="94"/>
      <c r="L3" s="95" t="s">
        <v>142</v>
      </c>
      <c r="M3" s="93"/>
      <c r="N3" s="93"/>
      <c r="O3" s="93"/>
      <c r="P3" s="93"/>
      <c r="Q3" s="93"/>
    </row>
    <row r="4" spans="1:17" s="22" customFormat="1" ht="30" customHeight="1" x14ac:dyDescent="0.2">
      <c r="A4" s="52" t="s">
        <v>51</v>
      </c>
      <c r="B4" s="18" t="s">
        <v>88</v>
      </c>
      <c r="C4" s="19" t="s">
        <v>80</v>
      </c>
      <c r="D4" s="18" t="s">
        <v>89</v>
      </c>
      <c r="E4" s="19" t="s">
        <v>81</v>
      </c>
      <c r="F4" s="18" t="s">
        <v>143</v>
      </c>
      <c r="G4" s="19" t="s">
        <v>144</v>
      </c>
      <c r="H4" s="18" t="s">
        <v>145</v>
      </c>
      <c r="I4" s="19" t="s">
        <v>146</v>
      </c>
      <c r="J4" s="20" t="s">
        <v>48</v>
      </c>
      <c r="K4" s="141" t="s">
        <v>147</v>
      </c>
      <c r="L4" s="18" t="s">
        <v>148</v>
      </c>
      <c r="M4" s="19" t="s">
        <v>149</v>
      </c>
      <c r="N4" s="18" t="s">
        <v>150</v>
      </c>
      <c r="O4" s="19" t="s">
        <v>151</v>
      </c>
      <c r="P4" s="18" t="s">
        <v>152</v>
      </c>
      <c r="Q4" s="142" t="s">
        <v>153</v>
      </c>
    </row>
    <row r="5" spans="1:17" s="22" customFormat="1" x14ac:dyDescent="0.2">
      <c r="A5" s="23">
        <v>2019</v>
      </c>
      <c r="B5" s="24">
        <v>56</v>
      </c>
      <c r="C5" s="118" t="s">
        <v>65</v>
      </c>
      <c r="D5" s="24">
        <v>130</v>
      </c>
      <c r="E5" s="30" t="s">
        <v>65</v>
      </c>
      <c r="F5" s="24">
        <v>107</v>
      </c>
      <c r="G5" s="30" t="s">
        <v>65</v>
      </c>
      <c r="H5" s="24">
        <v>32</v>
      </c>
      <c r="I5" s="30" t="s">
        <v>65</v>
      </c>
      <c r="J5" s="25">
        <v>325</v>
      </c>
      <c r="K5" s="64" t="s">
        <v>65</v>
      </c>
      <c r="L5" s="120">
        <v>0.19</v>
      </c>
      <c r="M5" s="65" t="s">
        <v>65</v>
      </c>
      <c r="N5" s="28">
        <v>0.44</v>
      </c>
      <c r="O5" s="66" t="s">
        <v>65</v>
      </c>
      <c r="P5" s="28">
        <v>0.37</v>
      </c>
      <c r="Q5" s="22" t="s">
        <v>65</v>
      </c>
    </row>
    <row r="6" spans="1:17" x14ac:dyDescent="0.2">
      <c r="A6" s="30">
        <v>2020</v>
      </c>
      <c r="B6" s="24">
        <v>27</v>
      </c>
      <c r="C6" s="30" t="s">
        <v>65</v>
      </c>
      <c r="D6" s="24">
        <v>98</v>
      </c>
      <c r="E6" s="30" t="s">
        <v>65</v>
      </c>
      <c r="F6" s="24">
        <v>75</v>
      </c>
      <c r="G6" s="30" t="s">
        <v>65</v>
      </c>
      <c r="H6" s="24">
        <v>84</v>
      </c>
      <c r="I6" s="30" t="s">
        <v>65</v>
      </c>
      <c r="J6" s="25">
        <v>284</v>
      </c>
      <c r="K6" s="64" t="s">
        <v>65</v>
      </c>
      <c r="L6" s="31">
        <v>0.14000000000000001</v>
      </c>
      <c r="M6" s="67" t="s">
        <v>65</v>
      </c>
      <c r="N6" s="31">
        <v>0.49</v>
      </c>
      <c r="O6" s="67" t="s">
        <v>65</v>
      </c>
      <c r="P6" s="31">
        <v>0.38</v>
      </c>
      <c r="Q6" s="8" t="s">
        <v>158</v>
      </c>
    </row>
    <row r="7" spans="1:17" x14ac:dyDescent="0.2">
      <c r="A7" s="32">
        <v>2021</v>
      </c>
      <c r="B7" s="24">
        <v>46</v>
      </c>
      <c r="C7" s="30" t="s">
        <v>65</v>
      </c>
      <c r="D7" s="24">
        <v>148</v>
      </c>
      <c r="E7" s="30" t="s">
        <v>65</v>
      </c>
      <c r="F7" s="24">
        <v>123</v>
      </c>
      <c r="G7" s="30" t="s">
        <v>65</v>
      </c>
      <c r="H7" s="24">
        <v>26</v>
      </c>
      <c r="I7" s="30" t="s">
        <v>65</v>
      </c>
      <c r="J7" s="25">
        <v>343</v>
      </c>
      <c r="K7" s="64" t="s">
        <v>65</v>
      </c>
      <c r="L7" s="31">
        <v>0.15</v>
      </c>
      <c r="M7" s="67" t="s">
        <v>65</v>
      </c>
      <c r="N7" s="31">
        <v>0.47</v>
      </c>
      <c r="O7" s="67" t="s">
        <v>65</v>
      </c>
      <c r="P7" s="31">
        <v>0.39</v>
      </c>
      <c r="Q7" s="8" t="s">
        <v>158</v>
      </c>
    </row>
    <row r="8" spans="1:17" x14ac:dyDescent="0.2">
      <c r="A8" s="32">
        <v>2022</v>
      </c>
      <c r="B8" s="24">
        <v>63</v>
      </c>
      <c r="C8" s="30" t="s">
        <v>65</v>
      </c>
      <c r="D8" s="24">
        <v>163</v>
      </c>
      <c r="E8" s="30" t="s">
        <v>65</v>
      </c>
      <c r="F8" s="24">
        <v>131</v>
      </c>
      <c r="G8" s="30" t="s">
        <v>65</v>
      </c>
      <c r="H8" s="24">
        <v>10</v>
      </c>
      <c r="I8" s="30" t="s">
        <v>65</v>
      </c>
      <c r="J8" s="25">
        <v>367</v>
      </c>
      <c r="K8" s="64" t="s">
        <v>65</v>
      </c>
      <c r="L8" s="31">
        <v>0.18</v>
      </c>
      <c r="M8" s="67" t="s">
        <v>65</v>
      </c>
      <c r="N8" s="31">
        <v>0.46</v>
      </c>
      <c r="O8" s="67" t="s">
        <v>65</v>
      </c>
      <c r="P8" s="31">
        <v>0.37</v>
      </c>
      <c r="Q8" s="8" t="s">
        <v>158</v>
      </c>
    </row>
    <row r="9" spans="1:17" x14ac:dyDescent="0.2">
      <c r="A9" s="30">
        <v>2023</v>
      </c>
      <c r="B9" s="24">
        <v>65</v>
      </c>
      <c r="C9" s="30" t="s">
        <v>65</v>
      </c>
      <c r="D9" s="24">
        <v>247</v>
      </c>
      <c r="E9" s="30" t="s">
        <v>65</v>
      </c>
      <c r="F9" s="24">
        <v>166</v>
      </c>
      <c r="G9" s="30" t="s">
        <v>65</v>
      </c>
      <c r="H9" s="24">
        <v>27</v>
      </c>
      <c r="I9" s="30" t="s">
        <v>65</v>
      </c>
      <c r="J9" s="25">
        <v>505</v>
      </c>
      <c r="K9" s="64" t="s">
        <v>65</v>
      </c>
      <c r="L9" s="31">
        <v>0.14000000000000001</v>
      </c>
      <c r="M9" s="67" t="s">
        <v>65</v>
      </c>
      <c r="N9" s="31">
        <v>0.52</v>
      </c>
      <c r="O9" s="67" t="s">
        <v>65</v>
      </c>
      <c r="P9" s="31">
        <v>0.35</v>
      </c>
      <c r="Q9" s="8" t="s">
        <v>158</v>
      </c>
    </row>
    <row r="10" spans="1:17" x14ac:dyDescent="0.2">
      <c r="A10" s="30">
        <v>2024</v>
      </c>
      <c r="B10" s="24">
        <v>67</v>
      </c>
      <c r="C10" s="30" t="s">
        <v>65</v>
      </c>
      <c r="D10" s="24">
        <v>170</v>
      </c>
      <c r="E10" s="30" t="s">
        <v>65</v>
      </c>
      <c r="F10" s="24">
        <v>160</v>
      </c>
      <c r="G10" s="30" t="s">
        <v>65</v>
      </c>
      <c r="H10" s="24">
        <v>28</v>
      </c>
      <c r="I10" s="30" t="s">
        <v>65</v>
      </c>
      <c r="J10" s="25">
        <v>425</v>
      </c>
      <c r="K10" s="64" t="s">
        <v>65</v>
      </c>
      <c r="L10" s="31">
        <v>0.17</v>
      </c>
      <c r="M10" s="67" t="s">
        <v>65</v>
      </c>
      <c r="N10" s="31">
        <v>0.43</v>
      </c>
      <c r="O10" s="67" t="s">
        <v>65</v>
      </c>
      <c r="P10" s="31">
        <v>0.4</v>
      </c>
      <c r="Q10" s="124" t="s">
        <v>65</v>
      </c>
    </row>
    <row r="11" spans="1:17" ht="15" thickBot="1" x14ac:dyDescent="0.25">
      <c r="A11" s="48" t="s">
        <v>67</v>
      </c>
      <c r="B11" s="49">
        <v>3.0769230769230771E-2</v>
      </c>
      <c r="C11" s="49"/>
      <c r="D11" s="49">
        <v>-0.31174089068825911</v>
      </c>
      <c r="E11" s="49"/>
      <c r="F11" s="49">
        <v>-3.614457831325301E-2</v>
      </c>
      <c r="G11" s="49"/>
      <c r="H11" s="49" t="s">
        <v>68</v>
      </c>
      <c r="I11" s="49"/>
      <c r="J11" s="50">
        <v>-0.15841584158415842</v>
      </c>
      <c r="K11" s="143"/>
      <c r="L11" s="39" t="s">
        <v>68</v>
      </c>
      <c r="M11" s="39"/>
      <c r="N11" s="39" t="s">
        <v>68</v>
      </c>
      <c r="O11" s="39"/>
      <c r="P11" s="39" t="s">
        <v>68</v>
      </c>
      <c r="Q11" s="144"/>
    </row>
    <row r="12" spans="1:17" ht="15" thickTop="1" x14ac:dyDescent="0.2">
      <c r="A12" s="40" t="s">
        <v>95</v>
      </c>
    </row>
    <row r="13" spans="1:17" x14ac:dyDescent="0.2">
      <c r="A13" s="40" t="s">
        <v>96</v>
      </c>
    </row>
    <row r="14" spans="1:17" x14ac:dyDescent="0.2">
      <c r="A14" s="40" t="s">
        <v>154</v>
      </c>
    </row>
    <row r="15" spans="1:17" x14ac:dyDescent="0.2">
      <c r="A15" s="40" t="s">
        <v>155</v>
      </c>
    </row>
    <row r="16" spans="1:17" x14ac:dyDescent="0.2">
      <c r="A16" s="40" t="s">
        <v>156</v>
      </c>
    </row>
    <row r="17" spans="1:17" x14ac:dyDescent="0.2">
      <c r="A17" s="40" t="s">
        <v>159</v>
      </c>
    </row>
    <row r="18" spans="1:17" x14ac:dyDescent="0.2">
      <c r="A18" s="44" t="s">
        <v>71</v>
      </c>
    </row>
    <row r="19" spans="1:17" x14ac:dyDescent="0.2">
      <c r="A19" s="44"/>
    </row>
    <row r="21" spans="1:17" ht="15" x14ac:dyDescent="0.25">
      <c r="A21" s="13" t="s">
        <v>160</v>
      </c>
    </row>
    <row r="23" spans="1:17" ht="14.25" customHeight="1" x14ac:dyDescent="0.2">
      <c r="A23" s="15"/>
      <c r="B23" s="92" t="s">
        <v>120</v>
      </c>
      <c r="C23" s="92"/>
      <c r="D23" s="92"/>
      <c r="E23" s="92"/>
      <c r="F23" s="92"/>
      <c r="G23" s="92"/>
      <c r="H23" s="92"/>
      <c r="I23" s="92"/>
      <c r="J23" s="92"/>
      <c r="K23" s="94"/>
      <c r="L23" s="95" t="s">
        <v>142</v>
      </c>
      <c r="M23" s="93"/>
      <c r="N23" s="93"/>
      <c r="O23" s="93"/>
      <c r="P23" s="93"/>
      <c r="Q23" s="93"/>
    </row>
    <row r="24" spans="1:17" s="22" customFormat="1" ht="30" customHeight="1" x14ac:dyDescent="0.2">
      <c r="A24" s="52" t="s">
        <v>51</v>
      </c>
      <c r="B24" s="18" t="s">
        <v>88</v>
      </c>
      <c r="C24" s="19" t="s">
        <v>80</v>
      </c>
      <c r="D24" s="18" t="s">
        <v>89</v>
      </c>
      <c r="E24" s="19" t="s">
        <v>81</v>
      </c>
      <c r="F24" s="18" t="s">
        <v>143</v>
      </c>
      <c r="G24" s="19" t="s">
        <v>144</v>
      </c>
      <c r="H24" s="18" t="s">
        <v>145</v>
      </c>
      <c r="I24" s="19" t="s">
        <v>146</v>
      </c>
      <c r="J24" s="20" t="s">
        <v>48</v>
      </c>
      <c r="K24" s="141" t="s">
        <v>147</v>
      </c>
      <c r="L24" s="18" t="s">
        <v>148</v>
      </c>
      <c r="M24" s="19" t="s">
        <v>149</v>
      </c>
      <c r="N24" s="18" t="s">
        <v>150</v>
      </c>
      <c r="O24" s="19" t="s">
        <v>151</v>
      </c>
      <c r="P24" s="18" t="s">
        <v>152</v>
      </c>
      <c r="Q24" s="142" t="s">
        <v>153</v>
      </c>
    </row>
    <row r="25" spans="1:17" s="22" customFormat="1" x14ac:dyDescent="0.2">
      <c r="A25" s="23">
        <v>2019</v>
      </c>
      <c r="B25" s="24">
        <v>33</v>
      </c>
      <c r="C25" s="145" t="s">
        <v>65</v>
      </c>
      <c r="D25" s="24">
        <v>50</v>
      </c>
      <c r="E25" s="24" t="s">
        <v>65</v>
      </c>
      <c r="F25" s="24">
        <v>37</v>
      </c>
      <c r="G25" s="24" t="s">
        <v>65</v>
      </c>
      <c r="H25" s="24">
        <v>0</v>
      </c>
      <c r="I25" s="24" t="s">
        <v>65</v>
      </c>
      <c r="J25" s="25">
        <v>120</v>
      </c>
      <c r="K25" s="26" t="s">
        <v>65</v>
      </c>
      <c r="L25" s="120">
        <v>0.28000000000000003</v>
      </c>
      <c r="M25" s="27" t="s">
        <v>65</v>
      </c>
      <c r="N25" s="28">
        <v>0.42</v>
      </c>
      <c r="O25" s="28" t="s">
        <v>65</v>
      </c>
      <c r="P25" s="28">
        <v>0.31</v>
      </c>
      <c r="Q25" s="22" t="s">
        <v>158</v>
      </c>
    </row>
    <row r="26" spans="1:17" x14ac:dyDescent="0.2">
      <c r="A26" s="30">
        <v>2020</v>
      </c>
      <c r="B26" s="24">
        <v>13</v>
      </c>
      <c r="C26" s="24" t="s">
        <v>65</v>
      </c>
      <c r="D26" s="24">
        <v>40</v>
      </c>
      <c r="E26" s="24" t="s">
        <v>65</v>
      </c>
      <c r="F26" s="24">
        <v>25</v>
      </c>
      <c r="G26" s="24" t="s">
        <v>65</v>
      </c>
      <c r="H26" s="24">
        <v>27</v>
      </c>
      <c r="I26" s="24" t="s">
        <v>65</v>
      </c>
      <c r="J26" s="25">
        <v>105</v>
      </c>
      <c r="K26" s="26" t="s">
        <v>65</v>
      </c>
      <c r="L26" s="31">
        <v>0.17</v>
      </c>
      <c r="M26" s="31" t="s">
        <v>65</v>
      </c>
      <c r="N26" s="31">
        <v>0.51</v>
      </c>
      <c r="O26" s="31" t="s">
        <v>65</v>
      </c>
      <c r="P26" s="31">
        <v>0.32</v>
      </c>
      <c r="Q26" s="8" t="s">
        <v>65</v>
      </c>
    </row>
    <row r="27" spans="1:17" x14ac:dyDescent="0.2">
      <c r="A27" s="32">
        <v>2021</v>
      </c>
      <c r="B27" s="24">
        <v>14</v>
      </c>
      <c r="C27" s="24" t="s">
        <v>65</v>
      </c>
      <c r="D27" s="24">
        <v>50</v>
      </c>
      <c r="E27" s="24" t="s">
        <v>65</v>
      </c>
      <c r="F27" s="24">
        <v>39</v>
      </c>
      <c r="G27" s="24" t="s">
        <v>65</v>
      </c>
      <c r="H27" s="24">
        <v>5</v>
      </c>
      <c r="I27" s="24" t="s">
        <v>65</v>
      </c>
      <c r="J27" s="25">
        <v>108</v>
      </c>
      <c r="K27" s="26" t="s">
        <v>65</v>
      </c>
      <c r="L27" s="31">
        <v>0.14000000000000001</v>
      </c>
      <c r="M27" s="31" t="s">
        <v>65</v>
      </c>
      <c r="N27" s="31">
        <v>0.49</v>
      </c>
      <c r="O27" s="31" t="s">
        <v>65</v>
      </c>
      <c r="P27" s="31">
        <v>0.38</v>
      </c>
      <c r="Q27" s="8" t="s">
        <v>158</v>
      </c>
    </row>
    <row r="28" spans="1:17" x14ac:dyDescent="0.2">
      <c r="A28" s="32">
        <v>2022</v>
      </c>
      <c r="B28" s="24">
        <v>18</v>
      </c>
      <c r="C28" s="24" t="s">
        <v>65</v>
      </c>
      <c r="D28" s="24">
        <v>68</v>
      </c>
      <c r="E28" s="24" t="s">
        <v>65</v>
      </c>
      <c r="F28" s="24">
        <v>59</v>
      </c>
      <c r="G28" s="24" t="s">
        <v>65</v>
      </c>
      <c r="H28" s="24">
        <v>6</v>
      </c>
      <c r="I28" s="24" t="s">
        <v>65</v>
      </c>
      <c r="J28" s="25">
        <v>151</v>
      </c>
      <c r="K28" s="26" t="s">
        <v>65</v>
      </c>
      <c r="L28" s="31">
        <v>0.12</v>
      </c>
      <c r="M28" s="31" t="s">
        <v>65</v>
      </c>
      <c r="N28" s="31">
        <v>0.47</v>
      </c>
      <c r="O28" s="31" t="s">
        <v>65</v>
      </c>
      <c r="P28" s="31">
        <v>0.41</v>
      </c>
      <c r="Q28" s="8" t="s">
        <v>65</v>
      </c>
    </row>
    <row r="29" spans="1:17" x14ac:dyDescent="0.2">
      <c r="A29" s="30">
        <v>2023</v>
      </c>
      <c r="B29" s="24">
        <v>25</v>
      </c>
      <c r="C29" s="24" t="s">
        <v>65</v>
      </c>
      <c r="D29" s="24">
        <v>124</v>
      </c>
      <c r="E29" s="24" t="s">
        <v>65</v>
      </c>
      <c r="F29" s="24">
        <v>74</v>
      </c>
      <c r="G29" s="24" t="s">
        <v>65</v>
      </c>
      <c r="H29" s="24">
        <v>9</v>
      </c>
      <c r="I29" s="24" t="s">
        <v>65</v>
      </c>
      <c r="J29" s="25">
        <v>232</v>
      </c>
      <c r="K29" s="26" t="s">
        <v>65</v>
      </c>
      <c r="L29" s="31">
        <v>0.11</v>
      </c>
      <c r="M29" s="31" t="s">
        <v>65</v>
      </c>
      <c r="N29" s="31">
        <v>0.56000000000000005</v>
      </c>
      <c r="O29" s="31" t="s">
        <v>65</v>
      </c>
      <c r="P29" s="31">
        <v>0.33</v>
      </c>
      <c r="Q29" s="8" t="s">
        <v>65</v>
      </c>
    </row>
    <row r="30" spans="1:17" x14ac:dyDescent="0.2">
      <c r="A30" s="30">
        <v>2024</v>
      </c>
      <c r="B30" s="24">
        <v>30</v>
      </c>
      <c r="C30" s="24" t="s">
        <v>65</v>
      </c>
      <c r="D30" s="24">
        <v>84</v>
      </c>
      <c r="E30" s="24" t="s">
        <v>65</v>
      </c>
      <c r="F30" s="24">
        <v>71</v>
      </c>
      <c r="G30" s="24" t="s">
        <v>65</v>
      </c>
      <c r="H30" s="24">
        <v>9</v>
      </c>
      <c r="I30" s="24" t="s">
        <v>65</v>
      </c>
      <c r="J30" s="25">
        <v>194</v>
      </c>
      <c r="K30" s="26" t="s">
        <v>65</v>
      </c>
      <c r="L30" s="31">
        <v>0.16</v>
      </c>
      <c r="M30" s="31" t="s">
        <v>65</v>
      </c>
      <c r="N30" s="31">
        <v>0.45</v>
      </c>
      <c r="O30" s="31" t="s">
        <v>65</v>
      </c>
      <c r="P30" s="31">
        <v>0.38</v>
      </c>
      <c r="Q30" s="124" t="s">
        <v>158</v>
      </c>
    </row>
    <row r="31" spans="1:17" ht="15" thickBot="1" x14ac:dyDescent="0.25">
      <c r="A31" s="48" t="s">
        <v>67</v>
      </c>
      <c r="B31" s="49">
        <v>0.2</v>
      </c>
      <c r="C31" s="49"/>
      <c r="D31" s="49">
        <v>-0.32258064516129031</v>
      </c>
      <c r="E31" s="49"/>
      <c r="F31" s="49">
        <v>-4.0540540540540543E-2</v>
      </c>
      <c r="G31" s="49"/>
      <c r="H31" s="49" t="s">
        <v>68</v>
      </c>
      <c r="I31" s="49"/>
      <c r="J31" s="50">
        <v>-0.16379310344827586</v>
      </c>
      <c r="K31" s="143"/>
      <c r="L31" s="39" t="s">
        <v>68</v>
      </c>
      <c r="M31" s="39"/>
      <c r="N31" s="39" t="s">
        <v>68</v>
      </c>
      <c r="O31" s="39"/>
      <c r="P31" s="39" t="s">
        <v>68</v>
      </c>
      <c r="Q31" s="144"/>
    </row>
    <row r="32" spans="1:17" ht="15" thickTop="1" x14ac:dyDescent="0.2">
      <c r="A32" s="40" t="s">
        <v>95</v>
      </c>
    </row>
    <row r="33" spans="1:17" x14ac:dyDescent="0.2">
      <c r="A33" s="40" t="s">
        <v>96</v>
      </c>
      <c r="F33" s="8" t="e">
        <v>#DIV/0!</v>
      </c>
    </row>
    <row r="34" spans="1:17" x14ac:dyDescent="0.2">
      <c r="A34" s="40" t="s">
        <v>154</v>
      </c>
    </row>
    <row r="35" spans="1:17" x14ac:dyDescent="0.2">
      <c r="A35" s="40" t="s">
        <v>155</v>
      </c>
    </row>
    <row r="36" spans="1:17" x14ac:dyDescent="0.2">
      <c r="A36" s="40" t="s">
        <v>156</v>
      </c>
    </row>
    <row r="37" spans="1:17" x14ac:dyDescent="0.2">
      <c r="A37" s="40" t="s">
        <v>159</v>
      </c>
    </row>
    <row r="38" spans="1:17" x14ac:dyDescent="0.2">
      <c r="A38" s="44" t="s">
        <v>71</v>
      </c>
    </row>
    <row r="39" spans="1:17" x14ac:dyDescent="0.2">
      <c r="A39" s="44"/>
    </row>
    <row r="41" spans="1:17" ht="15" x14ac:dyDescent="0.25">
      <c r="A41" s="13" t="s">
        <v>161</v>
      </c>
    </row>
    <row r="43" spans="1:17" ht="14.25" customHeight="1" x14ac:dyDescent="0.2">
      <c r="A43" s="15"/>
      <c r="B43" s="92" t="s">
        <v>120</v>
      </c>
      <c r="C43" s="92"/>
      <c r="D43" s="92"/>
      <c r="E43" s="92"/>
      <c r="F43" s="92"/>
      <c r="G43" s="92"/>
      <c r="H43" s="92"/>
      <c r="I43" s="92"/>
      <c r="J43" s="92"/>
      <c r="K43" s="94"/>
      <c r="L43" s="95" t="s">
        <v>142</v>
      </c>
      <c r="M43" s="93"/>
      <c r="N43" s="93"/>
      <c r="O43" s="93"/>
      <c r="P43" s="93"/>
      <c r="Q43" s="93"/>
    </row>
    <row r="44" spans="1:17" s="22" customFormat="1" ht="30" customHeight="1" x14ac:dyDescent="0.2">
      <c r="A44" s="52" t="s">
        <v>51</v>
      </c>
      <c r="B44" s="18" t="s">
        <v>88</v>
      </c>
      <c r="C44" s="19" t="s">
        <v>80</v>
      </c>
      <c r="D44" s="18" t="s">
        <v>89</v>
      </c>
      <c r="E44" s="19" t="s">
        <v>81</v>
      </c>
      <c r="F44" s="18" t="s">
        <v>143</v>
      </c>
      <c r="G44" s="19" t="s">
        <v>144</v>
      </c>
      <c r="H44" s="18" t="s">
        <v>145</v>
      </c>
      <c r="I44" s="19" t="s">
        <v>146</v>
      </c>
      <c r="J44" s="20" t="s">
        <v>48</v>
      </c>
      <c r="K44" s="141" t="s">
        <v>147</v>
      </c>
      <c r="L44" s="18" t="s">
        <v>148</v>
      </c>
      <c r="M44" s="19" t="s">
        <v>149</v>
      </c>
      <c r="N44" s="18" t="s">
        <v>150</v>
      </c>
      <c r="O44" s="19" t="s">
        <v>151</v>
      </c>
      <c r="P44" s="18" t="s">
        <v>152</v>
      </c>
      <c r="Q44" s="142" t="s">
        <v>153</v>
      </c>
    </row>
    <row r="45" spans="1:17" s="22" customFormat="1" x14ac:dyDescent="0.2">
      <c r="A45" s="23">
        <v>2019</v>
      </c>
      <c r="B45" s="24">
        <v>13</v>
      </c>
      <c r="C45" s="145" t="s">
        <v>65</v>
      </c>
      <c r="D45" s="24">
        <v>36</v>
      </c>
      <c r="E45" s="24" t="s">
        <v>65</v>
      </c>
      <c r="F45" s="24">
        <v>35</v>
      </c>
      <c r="G45" s="24" t="s">
        <v>65</v>
      </c>
      <c r="H45" s="24">
        <v>0</v>
      </c>
      <c r="I45" s="24" t="s">
        <v>65</v>
      </c>
      <c r="J45" s="25">
        <v>84</v>
      </c>
      <c r="K45" s="26" t="s">
        <v>65</v>
      </c>
      <c r="L45" s="120">
        <v>0.15</v>
      </c>
      <c r="M45" s="27" t="s">
        <v>65</v>
      </c>
      <c r="N45" s="28">
        <v>0.43</v>
      </c>
      <c r="O45" s="28" t="s">
        <v>65</v>
      </c>
      <c r="P45" s="28">
        <v>0.42</v>
      </c>
      <c r="Q45" s="22" t="s">
        <v>65</v>
      </c>
    </row>
    <row r="46" spans="1:17" x14ac:dyDescent="0.2">
      <c r="A46" s="30">
        <v>2020</v>
      </c>
      <c r="B46" s="24">
        <v>7</v>
      </c>
      <c r="C46" s="24" t="s">
        <v>65</v>
      </c>
      <c r="D46" s="24">
        <v>31</v>
      </c>
      <c r="E46" s="24" t="s">
        <v>65</v>
      </c>
      <c r="F46" s="24">
        <v>27</v>
      </c>
      <c r="G46" s="24" t="s">
        <v>65</v>
      </c>
      <c r="H46" s="24">
        <v>20</v>
      </c>
      <c r="I46" s="24" t="s">
        <v>65</v>
      </c>
      <c r="J46" s="25">
        <v>85</v>
      </c>
      <c r="K46" s="26" t="s">
        <v>65</v>
      </c>
      <c r="L46" s="31">
        <v>0.11</v>
      </c>
      <c r="M46" s="31" t="s">
        <v>65</v>
      </c>
      <c r="N46" s="31">
        <v>0.48</v>
      </c>
      <c r="O46" s="31" t="s">
        <v>65</v>
      </c>
      <c r="P46" s="31">
        <v>0.42</v>
      </c>
      <c r="Q46" s="8" t="s">
        <v>158</v>
      </c>
    </row>
    <row r="47" spans="1:17" x14ac:dyDescent="0.2">
      <c r="A47" s="32">
        <v>2021</v>
      </c>
      <c r="B47" s="24">
        <v>15</v>
      </c>
      <c r="C47" s="24" t="s">
        <v>65</v>
      </c>
      <c r="D47" s="24">
        <v>38</v>
      </c>
      <c r="E47" s="24" t="s">
        <v>65</v>
      </c>
      <c r="F47" s="24">
        <v>25</v>
      </c>
      <c r="G47" s="24" t="s">
        <v>65</v>
      </c>
      <c r="H47" s="24">
        <v>7</v>
      </c>
      <c r="I47" s="24" t="s">
        <v>65</v>
      </c>
      <c r="J47" s="25">
        <v>85</v>
      </c>
      <c r="K47" s="26" t="s">
        <v>65</v>
      </c>
      <c r="L47" s="31">
        <v>0.19</v>
      </c>
      <c r="M47" s="31" t="s">
        <v>65</v>
      </c>
      <c r="N47" s="31">
        <v>0.49</v>
      </c>
      <c r="O47" s="31" t="s">
        <v>65</v>
      </c>
      <c r="P47" s="31">
        <v>0.32</v>
      </c>
      <c r="Q47" s="8" t="s">
        <v>65</v>
      </c>
    </row>
    <row r="48" spans="1:17" x14ac:dyDescent="0.2">
      <c r="A48" s="32">
        <v>2022</v>
      </c>
      <c r="B48" s="24">
        <v>14</v>
      </c>
      <c r="C48" s="24" t="s">
        <v>65</v>
      </c>
      <c r="D48" s="24">
        <v>21</v>
      </c>
      <c r="E48" s="24" t="s">
        <v>65</v>
      </c>
      <c r="F48" s="24">
        <v>21</v>
      </c>
      <c r="G48" s="24" t="s">
        <v>65</v>
      </c>
      <c r="H48" s="24">
        <v>1</v>
      </c>
      <c r="I48" s="24" t="s">
        <v>65</v>
      </c>
      <c r="J48" s="25">
        <v>57</v>
      </c>
      <c r="K48" s="26" t="s">
        <v>65</v>
      </c>
      <c r="L48" s="31">
        <v>0.25</v>
      </c>
      <c r="M48" s="31" t="s">
        <v>65</v>
      </c>
      <c r="N48" s="31">
        <v>0.38</v>
      </c>
      <c r="O48" s="31" t="s">
        <v>65</v>
      </c>
      <c r="P48" s="31">
        <v>0.38</v>
      </c>
      <c r="Q48" s="8" t="s">
        <v>158</v>
      </c>
    </row>
    <row r="49" spans="1:17" x14ac:dyDescent="0.2">
      <c r="A49" s="30">
        <v>2023</v>
      </c>
      <c r="B49" s="24">
        <v>13</v>
      </c>
      <c r="C49" s="24" t="s">
        <v>65</v>
      </c>
      <c r="D49" s="24">
        <v>17</v>
      </c>
      <c r="E49" s="24" t="s">
        <v>65</v>
      </c>
      <c r="F49" s="24">
        <v>14</v>
      </c>
      <c r="G49" s="24" t="s">
        <v>65</v>
      </c>
      <c r="H49" s="24">
        <v>5</v>
      </c>
      <c r="I49" s="24" t="s">
        <v>65</v>
      </c>
      <c r="J49" s="25">
        <v>49</v>
      </c>
      <c r="K49" s="26" t="s">
        <v>65</v>
      </c>
      <c r="L49" s="31">
        <v>0.3</v>
      </c>
      <c r="M49" s="31" t="s">
        <v>65</v>
      </c>
      <c r="N49" s="31">
        <v>0.39</v>
      </c>
      <c r="O49" s="31" t="s">
        <v>65</v>
      </c>
      <c r="P49" s="31">
        <v>0.32</v>
      </c>
      <c r="Q49" s="8" t="s">
        <v>158</v>
      </c>
    </row>
    <row r="50" spans="1:17" x14ac:dyDescent="0.2">
      <c r="A50" s="30">
        <v>2024</v>
      </c>
      <c r="B50" s="24">
        <v>11</v>
      </c>
      <c r="C50" s="24" t="s">
        <v>65</v>
      </c>
      <c r="D50" s="24">
        <v>16</v>
      </c>
      <c r="E50" s="24" t="s">
        <v>65</v>
      </c>
      <c r="F50" s="24">
        <v>24</v>
      </c>
      <c r="G50" s="24" t="s">
        <v>65</v>
      </c>
      <c r="H50" s="24">
        <v>4</v>
      </c>
      <c r="I50" s="24" t="s">
        <v>65</v>
      </c>
      <c r="J50" s="25">
        <v>55</v>
      </c>
      <c r="K50" s="26" t="s">
        <v>65</v>
      </c>
      <c r="L50" s="31">
        <v>0.22</v>
      </c>
      <c r="M50" s="31" t="s">
        <v>65</v>
      </c>
      <c r="N50" s="31">
        <v>0.31</v>
      </c>
      <c r="O50" s="31" t="s">
        <v>65</v>
      </c>
      <c r="P50" s="31">
        <v>0.47</v>
      </c>
      <c r="Q50" s="124" t="s">
        <v>65</v>
      </c>
    </row>
    <row r="51" spans="1:17" ht="15" thickBot="1" x14ac:dyDescent="0.25">
      <c r="A51" s="48" t="s">
        <v>67</v>
      </c>
      <c r="B51" s="49">
        <v>-0.15384615384615385</v>
      </c>
      <c r="C51" s="49"/>
      <c r="D51" s="49">
        <v>-5.8823529411764705E-2</v>
      </c>
      <c r="E51" s="49"/>
      <c r="F51" s="49">
        <v>0.7142857142857143</v>
      </c>
      <c r="G51" s="49"/>
      <c r="H51" s="49" t="s">
        <v>68</v>
      </c>
      <c r="I51" s="49"/>
      <c r="J51" s="50">
        <v>0.12244897959183673</v>
      </c>
      <c r="K51" s="143"/>
      <c r="L51" s="39" t="s">
        <v>68</v>
      </c>
      <c r="M51" s="39"/>
      <c r="N51" s="39" t="s">
        <v>68</v>
      </c>
      <c r="O51" s="39"/>
      <c r="P51" s="39" t="s">
        <v>68</v>
      </c>
      <c r="Q51" s="144"/>
    </row>
    <row r="52" spans="1:17" ht="15" thickTop="1" x14ac:dyDescent="0.2">
      <c r="A52" s="40" t="s">
        <v>95</v>
      </c>
    </row>
    <row r="53" spans="1:17" x14ac:dyDescent="0.2">
      <c r="A53" s="40" t="s">
        <v>96</v>
      </c>
    </row>
    <row r="54" spans="1:17" x14ac:dyDescent="0.2">
      <c r="A54" s="40" t="s">
        <v>154</v>
      </c>
    </row>
    <row r="55" spans="1:17" x14ac:dyDescent="0.2">
      <c r="A55" s="40" t="s">
        <v>155</v>
      </c>
    </row>
    <row r="56" spans="1:17" x14ac:dyDescent="0.2">
      <c r="A56" s="40" t="s">
        <v>156</v>
      </c>
    </row>
    <row r="57" spans="1:17" x14ac:dyDescent="0.2">
      <c r="A57" s="40" t="s">
        <v>159</v>
      </c>
    </row>
    <row r="58" spans="1:17" x14ac:dyDescent="0.2">
      <c r="A58" s="44" t="s">
        <v>71</v>
      </c>
    </row>
    <row r="61" spans="1:17" ht="15" x14ac:dyDescent="0.25">
      <c r="A61" s="13" t="s">
        <v>162</v>
      </c>
    </row>
    <row r="63" spans="1:17" ht="14.25" customHeight="1" x14ac:dyDescent="0.2">
      <c r="A63" s="15"/>
      <c r="B63" s="92" t="s">
        <v>120</v>
      </c>
      <c r="C63" s="92"/>
      <c r="D63" s="92"/>
      <c r="E63" s="92"/>
      <c r="F63" s="92"/>
      <c r="G63" s="92"/>
      <c r="H63" s="92"/>
      <c r="I63" s="92"/>
      <c r="J63" s="92"/>
      <c r="K63" s="94"/>
      <c r="L63" s="95" t="s">
        <v>142</v>
      </c>
      <c r="M63" s="93"/>
      <c r="N63" s="93"/>
      <c r="O63" s="93"/>
      <c r="P63" s="93"/>
      <c r="Q63" s="93"/>
    </row>
    <row r="64" spans="1:17" s="22" customFormat="1" ht="30" customHeight="1" x14ac:dyDescent="0.2">
      <c r="A64" s="52" t="s">
        <v>51</v>
      </c>
      <c r="B64" s="18" t="s">
        <v>88</v>
      </c>
      <c r="C64" s="19" t="s">
        <v>80</v>
      </c>
      <c r="D64" s="18" t="s">
        <v>89</v>
      </c>
      <c r="E64" s="19" t="s">
        <v>81</v>
      </c>
      <c r="F64" s="18" t="s">
        <v>143</v>
      </c>
      <c r="G64" s="19" t="s">
        <v>144</v>
      </c>
      <c r="H64" s="18" t="s">
        <v>145</v>
      </c>
      <c r="I64" s="19" t="s">
        <v>146</v>
      </c>
      <c r="J64" s="20" t="s">
        <v>48</v>
      </c>
      <c r="K64" s="141" t="s">
        <v>147</v>
      </c>
      <c r="L64" s="18" t="s">
        <v>148</v>
      </c>
      <c r="M64" s="19" t="s">
        <v>149</v>
      </c>
      <c r="N64" s="18" t="s">
        <v>150</v>
      </c>
      <c r="O64" s="19" t="s">
        <v>151</v>
      </c>
      <c r="P64" s="18" t="s">
        <v>152</v>
      </c>
      <c r="Q64" s="142" t="s">
        <v>153</v>
      </c>
    </row>
    <row r="65" spans="1:17" s="22" customFormat="1" x14ac:dyDescent="0.2">
      <c r="A65" s="23">
        <v>2019</v>
      </c>
      <c r="B65" s="24" t="s">
        <v>133</v>
      </c>
      <c r="C65" s="145" t="s">
        <v>65</v>
      </c>
      <c r="D65" s="24">
        <v>26</v>
      </c>
      <c r="E65" s="24" t="s">
        <v>65</v>
      </c>
      <c r="F65" s="24">
        <v>19</v>
      </c>
      <c r="G65" s="24" t="s">
        <v>65</v>
      </c>
      <c r="H65" s="24" t="s">
        <v>133</v>
      </c>
      <c r="I65" s="24" t="s">
        <v>65</v>
      </c>
      <c r="J65" s="25">
        <v>67</v>
      </c>
      <c r="K65" s="26" t="s">
        <v>65</v>
      </c>
      <c r="L65" s="120">
        <v>0.12</v>
      </c>
      <c r="M65" s="27" t="s">
        <v>65</v>
      </c>
      <c r="N65" s="28">
        <v>0.51</v>
      </c>
      <c r="O65" s="28" t="s">
        <v>65</v>
      </c>
      <c r="P65" s="28">
        <v>0.37</v>
      </c>
      <c r="Q65" s="22" t="s">
        <v>65</v>
      </c>
    </row>
    <row r="66" spans="1:17" x14ac:dyDescent="0.2">
      <c r="A66" s="30">
        <v>2020</v>
      </c>
      <c r="B66" s="24" t="s">
        <v>133</v>
      </c>
      <c r="C66" s="24" t="s">
        <v>65</v>
      </c>
      <c r="D66" s="24">
        <v>13</v>
      </c>
      <c r="E66" s="24" t="s">
        <v>65</v>
      </c>
      <c r="F66" s="24">
        <v>13</v>
      </c>
      <c r="G66" s="24" t="s">
        <v>65</v>
      </c>
      <c r="H66" s="24" t="s">
        <v>133</v>
      </c>
      <c r="I66" s="24" t="s">
        <v>65</v>
      </c>
      <c r="J66" s="25">
        <v>49</v>
      </c>
      <c r="K66" s="26" t="s">
        <v>65</v>
      </c>
      <c r="L66" s="31" t="s">
        <v>68</v>
      </c>
      <c r="M66" s="31" t="s">
        <v>65</v>
      </c>
      <c r="N66" s="31">
        <v>0.43</v>
      </c>
      <c r="O66" s="31" t="s">
        <v>65</v>
      </c>
      <c r="P66" s="31">
        <v>0.43</v>
      </c>
      <c r="Q66" s="8" t="s">
        <v>158</v>
      </c>
    </row>
    <row r="67" spans="1:17" x14ac:dyDescent="0.2">
      <c r="A67" s="32">
        <v>2021</v>
      </c>
      <c r="B67" s="24">
        <v>9</v>
      </c>
      <c r="C67" s="24" t="s">
        <v>65</v>
      </c>
      <c r="D67" s="24">
        <v>34</v>
      </c>
      <c r="E67" s="24" t="s">
        <v>65</v>
      </c>
      <c r="F67" s="24">
        <v>33</v>
      </c>
      <c r="G67" s="24" t="s">
        <v>65</v>
      </c>
      <c r="H67" s="24">
        <v>9</v>
      </c>
      <c r="I67" s="24" t="s">
        <v>65</v>
      </c>
      <c r="J67" s="25">
        <v>85</v>
      </c>
      <c r="K67" s="26" t="s">
        <v>65</v>
      </c>
      <c r="L67" s="31">
        <v>0.12</v>
      </c>
      <c r="M67" s="31" t="s">
        <v>65</v>
      </c>
      <c r="N67" s="31">
        <v>0.45</v>
      </c>
      <c r="O67" s="31" t="s">
        <v>65</v>
      </c>
      <c r="P67" s="31">
        <v>0.43</v>
      </c>
      <c r="Q67" s="8" t="s">
        <v>65</v>
      </c>
    </row>
    <row r="68" spans="1:17" x14ac:dyDescent="0.2">
      <c r="A68" s="32">
        <v>2022</v>
      </c>
      <c r="B68" s="24">
        <v>16</v>
      </c>
      <c r="C68" s="24" t="s">
        <v>65</v>
      </c>
      <c r="D68" s="24">
        <v>39</v>
      </c>
      <c r="E68" s="24" t="s">
        <v>65</v>
      </c>
      <c r="F68" s="24">
        <v>28</v>
      </c>
      <c r="G68" s="24" t="s">
        <v>65</v>
      </c>
      <c r="H68" s="24">
        <v>1</v>
      </c>
      <c r="I68" s="24" t="s">
        <v>65</v>
      </c>
      <c r="J68" s="25">
        <v>84</v>
      </c>
      <c r="K68" s="26" t="s">
        <v>65</v>
      </c>
      <c r="L68" s="31">
        <v>0.19</v>
      </c>
      <c r="M68" s="31" t="s">
        <v>65</v>
      </c>
      <c r="N68" s="31">
        <v>0.47</v>
      </c>
      <c r="O68" s="31" t="s">
        <v>65</v>
      </c>
      <c r="P68" s="31">
        <v>0.34</v>
      </c>
      <c r="Q68" s="8" t="s">
        <v>65</v>
      </c>
    </row>
    <row r="69" spans="1:17" x14ac:dyDescent="0.2">
      <c r="A69" s="30">
        <v>2023</v>
      </c>
      <c r="B69" s="24">
        <v>14</v>
      </c>
      <c r="C69" s="24" t="s">
        <v>65</v>
      </c>
      <c r="D69" s="24">
        <v>60</v>
      </c>
      <c r="E69" s="24" t="s">
        <v>65</v>
      </c>
      <c r="F69" s="24">
        <v>43</v>
      </c>
      <c r="G69" s="24" t="s">
        <v>65</v>
      </c>
      <c r="H69" s="24">
        <v>7</v>
      </c>
      <c r="I69" s="24" t="s">
        <v>65</v>
      </c>
      <c r="J69" s="25">
        <v>124</v>
      </c>
      <c r="K69" s="26" t="s">
        <v>65</v>
      </c>
      <c r="L69" s="31">
        <v>0.12</v>
      </c>
      <c r="M69" s="31" t="s">
        <v>65</v>
      </c>
      <c r="N69" s="31">
        <v>0.51</v>
      </c>
      <c r="O69" s="31" t="s">
        <v>65</v>
      </c>
      <c r="P69" s="31">
        <v>0.37</v>
      </c>
      <c r="Q69" s="8" t="s">
        <v>65</v>
      </c>
    </row>
    <row r="70" spans="1:17" x14ac:dyDescent="0.2">
      <c r="A70" s="30">
        <v>2024</v>
      </c>
      <c r="B70" s="24">
        <v>11</v>
      </c>
      <c r="C70" s="24" t="s">
        <v>65</v>
      </c>
      <c r="D70" s="24">
        <v>40</v>
      </c>
      <c r="E70" s="24" t="s">
        <v>65</v>
      </c>
      <c r="F70" s="24">
        <v>36</v>
      </c>
      <c r="G70" s="24" t="s">
        <v>65</v>
      </c>
      <c r="H70" s="24">
        <v>8</v>
      </c>
      <c r="I70" s="24" t="s">
        <v>65</v>
      </c>
      <c r="J70" s="25">
        <v>95</v>
      </c>
      <c r="K70" s="26" t="s">
        <v>65</v>
      </c>
      <c r="L70" s="31">
        <v>0.13</v>
      </c>
      <c r="M70" s="31" t="s">
        <v>65</v>
      </c>
      <c r="N70" s="31">
        <v>0.46</v>
      </c>
      <c r="O70" s="31" t="s">
        <v>65</v>
      </c>
      <c r="P70" s="31">
        <v>0.41</v>
      </c>
      <c r="Q70" s="124" t="s">
        <v>65</v>
      </c>
    </row>
    <row r="71" spans="1:17" ht="15" thickBot="1" x14ac:dyDescent="0.25">
      <c r="A71" s="48" t="s">
        <v>67</v>
      </c>
      <c r="B71" s="49">
        <v>-0.21428571428571427</v>
      </c>
      <c r="C71" s="49"/>
      <c r="D71" s="49">
        <v>-0.33333333333333331</v>
      </c>
      <c r="E71" s="49"/>
      <c r="F71" s="49">
        <v>-0.16279069767441862</v>
      </c>
      <c r="G71" s="49"/>
      <c r="H71" s="49" t="s">
        <v>68</v>
      </c>
      <c r="I71" s="49"/>
      <c r="J71" s="50">
        <v>-0.23387096774193547</v>
      </c>
      <c r="K71" s="143"/>
      <c r="L71" s="39" t="s">
        <v>68</v>
      </c>
      <c r="M71" s="39"/>
      <c r="N71" s="39" t="s">
        <v>68</v>
      </c>
      <c r="O71" s="39"/>
      <c r="P71" s="39" t="s">
        <v>68</v>
      </c>
      <c r="Q71" s="144"/>
    </row>
    <row r="72" spans="1:17" ht="15" thickTop="1" x14ac:dyDescent="0.2">
      <c r="A72" s="40" t="s">
        <v>141</v>
      </c>
      <c r="B72" s="42"/>
      <c r="C72" s="42"/>
      <c r="D72" s="42"/>
      <c r="E72" s="42"/>
      <c r="F72" s="42"/>
      <c r="G72" s="42"/>
      <c r="H72" s="42"/>
      <c r="I72" s="42"/>
      <c r="J72" s="41"/>
      <c r="K72" s="41"/>
      <c r="L72" s="43"/>
      <c r="M72" s="43"/>
      <c r="N72" s="43"/>
      <c r="O72" s="43"/>
      <c r="P72" s="43"/>
      <c r="Q72" s="126"/>
    </row>
    <row r="73" spans="1:17" x14ac:dyDescent="0.2">
      <c r="A73" s="40" t="s">
        <v>95</v>
      </c>
    </row>
    <row r="74" spans="1:17" x14ac:dyDescent="0.2">
      <c r="A74" s="40" t="s">
        <v>96</v>
      </c>
    </row>
    <row r="75" spans="1:17" x14ac:dyDescent="0.2">
      <c r="A75" s="40" t="s">
        <v>154</v>
      </c>
    </row>
    <row r="76" spans="1:17" x14ac:dyDescent="0.2">
      <c r="A76" s="40" t="s">
        <v>155</v>
      </c>
    </row>
    <row r="77" spans="1:17" x14ac:dyDescent="0.2">
      <c r="A77" s="40" t="s">
        <v>156</v>
      </c>
    </row>
    <row r="78" spans="1:17" x14ac:dyDescent="0.2">
      <c r="A78" s="40" t="s">
        <v>159</v>
      </c>
    </row>
    <row r="79" spans="1:17" x14ac:dyDescent="0.2">
      <c r="A79" s="44" t="s">
        <v>71</v>
      </c>
    </row>
    <row r="82" spans="1:17" ht="15" x14ac:dyDescent="0.25">
      <c r="A82" s="13" t="s">
        <v>163</v>
      </c>
    </row>
    <row r="84" spans="1:17" ht="14.25" customHeight="1" x14ac:dyDescent="0.2">
      <c r="A84" s="15"/>
      <c r="B84" s="92" t="s">
        <v>120</v>
      </c>
      <c r="C84" s="92"/>
      <c r="D84" s="92"/>
      <c r="E84" s="92"/>
      <c r="F84" s="92"/>
      <c r="G84" s="92"/>
      <c r="H84" s="92"/>
      <c r="I84" s="92"/>
      <c r="J84" s="92"/>
      <c r="K84" s="94"/>
      <c r="L84" s="95" t="s">
        <v>142</v>
      </c>
      <c r="M84" s="93"/>
      <c r="N84" s="93"/>
      <c r="O84" s="93"/>
      <c r="P84" s="93"/>
      <c r="Q84" s="93"/>
    </row>
    <row r="85" spans="1:17" s="22" customFormat="1" ht="30" customHeight="1" x14ac:dyDescent="0.2">
      <c r="A85" s="52" t="s">
        <v>51</v>
      </c>
      <c r="B85" s="18" t="s">
        <v>88</v>
      </c>
      <c r="C85" s="19" t="s">
        <v>80</v>
      </c>
      <c r="D85" s="18" t="s">
        <v>89</v>
      </c>
      <c r="E85" s="19" t="s">
        <v>81</v>
      </c>
      <c r="F85" s="18" t="s">
        <v>143</v>
      </c>
      <c r="G85" s="19" t="s">
        <v>144</v>
      </c>
      <c r="H85" s="18" t="s">
        <v>145</v>
      </c>
      <c r="I85" s="19" t="s">
        <v>146</v>
      </c>
      <c r="J85" s="20" t="s">
        <v>48</v>
      </c>
      <c r="K85" s="141" t="s">
        <v>147</v>
      </c>
      <c r="L85" s="18" t="s">
        <v>148</v>
      </c>
      <c r="M85" s="19" t="s">
        <v>149</v>
      </c>
      <c r="N85" s="18" t="s">
        <v>150</v>
      </c>
      <c r="O85" s="19" t="s">
        <v>151</v>
      </c>
      <c r="P85" s="18" t="s">
        <v>152</v>
      </c>
      <c r="Q85" s="142" t="s">
        <v>153</v>
      </c>
    </row>
    <row r="86" spans="1:17" s="22" customFormat="1" x14ac:dyDescent="0.2">
      <c r="A86" s="23">
        <v>2019</v>
      </c>
      <c r="B86" s="24" t="s">
        <v>133</v>
      </c>
      <c r="C86" s="145" t="s">
        <v>65</v>
      </c>
      <c r="D86" s="24">
        <v>18</v>
      </c>
      <c r="E86" s="24" t="s">
        <v>65</v>
      </c>
      <c r="F86" s="24">
        <v>16</v>
      </c>
      <c r="G86" s="24" t="s">
        <v>65</v>
      </c>
      <c r="H86" s="24" t="s">
        <v>133</v>
      </c>
      <c r="I86" s="24" t="s">
        <v>65</v>
      </c>
      <c r="J86" s="25">
        <v>54</v>
      </c>
      <c r="K86" s="26" t="s">
        <v>65</v>
      </c>
      <c r="L86" s="120" t="s">
        <v>68</v>
      </c>
      <c r="M86" s="27" t="s">
        <v>65</v>
      </c>
      <c r="N86" s="28">
        <v>0.47</v>
      </c>
      <c r="O86" s="28" t="s">
        <v>65</v>
      </c>
      <c r="P86" s="28">
        <v>0.42</v>
      </c>
      <c r="Q86" s="22" t="s">
        <v>158</v>
      </c>
    </row>
    <row r="87" spans="1:17" x14ac:dyDescent="0.2">
      <c r="A87" s="30">
        <v>2020</v>
      </c>
      <c r="B87" s="24" t="s">
        <v>133</v>
      </c>
      <c r="C87" s="24" t="s">
        <v>65</v>
      </c>
      <c r="D87" s="24">
        <v>14</v>
      </c>
      <c r="E87" s="24" t="s">
        <v>65</v>
      </c>
      <c r="F87" s="24">
        <v>10</v>
      </c>
      <c r="G87" s="24" t="s">
        <v>65</v>
      </c>
      <c r="H87" s="24" t="s">
        <v>133</v>
      </c>
      <c r="I87" s="24" t="s">
        <v>65</v>
      </c>
      <c r="J87" s="25">
        <v>45</v>
      </c>
      <c r="K87" s="26" t="s">
        <v>65</v>
      </c>
      <c r="L87" s="31" t="s">
        <v>68</v>
      </c>
      <c r="M87" s="31" t="s">
        <v>65</v>
      </c>
      <c r="N87" s="31">
        <v>0.52</v>
      </c>
      <c r="O87" s="31" t="s">
        <v>65</v>
      </c>
      <c r="P87" s="31">
        <v>0.37</v>
      </c>
      <c r="Q87" s="8" t="s">
        <v>158</v>
      </c>
    </row>
    <row r="88" spans="1:17" x14ac:dyDescent="0.2">
      <c r="A88" s="32">
        <v>2021</v>
      </c>
      <c r="B88" s="24">
        <v>8</v>
      </c>
      <c r="C88" s="24" t="s">
        <v>65</v>
      </c>
      <c r="D88" s="24">
        <v>26</v>
      </c>
      <c r="E88" s="24" t="s">
        <v>65</v>
      </c>
      <c r="F88" s="24">
        <v>26</v>
      </c>
      <c r="G88" s="24" t="s">
        <v>65</v>
      </c>
      <c r="H88" s="24">
        <v>5</v>
      </c>
      <c r="I88" s="24" t="s">
        <v>65</v>
      </c>
      <c r="J88" s="25">
        <v>65</v>
      </c>
      <c r="K88" s="26" t="s">
        <v>65</v>
      </c>
      <c r="L88" s="31">
        <v>0.13</v>
      </c>
      <c r="M88" s="31" t="s">
        <v>65</v>
      </c>
      <c r="N88" s="31">
        <v>0.43</v>
      </c>
      <c r="O88" s="31" t="s">
        <v>65</v>
      </c>
      <c r="P88" s="31">
        <v>0.43</v>
      </c>
      <c r="Q88" s="8" t="s">
        <v>158</v>
      </c>
    </row>
    <row r="89" spans="1:17" x14ac:dyDescent="0.2">
      <c r="A89" s="32">
        <v>2022</v>
      </c>
      <c r="B89" s="24">
        <v>15</v>
      </c>
      <c r="C89" s="24" t="s">
        <v>65</v>
      </c>
      <c r="D89" s="24">
        <v>35</v>
      </c>
      <c r="E89" s="24" t="s">
        <v>65</v>
      </c>
      <c r="F89" s="24">
        <v>23</v>
      </c>
      <c r="G89" s="24" t="s">
        <v>65</v>
      </c>
      <c r="H89" s="24">
        <v>2</v>
      </c>
      <c r="I89" s="24" t="s">
        <v>65</v>
      </c>
      <c r="J89" s="25">
        <v>75</v>
      </c>
      <c r="K89" s="26" t="s">
        <v>65</v>
      </c>
      <c r="L89" s="31">
        <v>0.21</v>
      </c>
      <c r="M89" s="31" t="s">
        <v>65</v>
      </c>
      <c r="N89" s="31">
        <v>0.48</v>
      </c>
      <c r="O89" s="31" t="s">
        <v>65</v>
      </c>
      <c r="P89" s="31">
        <v>0.32</v>
      </c>
      <c r="Q89" s="8" t="s">
        <v>158</v>
      </c>
    </row>
    <row r="90" spans="1:17" x14ac:dyDescent="0.2">
      <c r="A90" s="30">
        <v>2023</v>
      </c>
      <c r="B90" s="24">
        <v>13</v>
      </c>
      <c r="C90" s="24" t="s">
        <v>65</v>
      </c>
      <c r="D90" s="24">
        <v>46</v>
      </c>
      <c r="E90" s="24" t="s">
        <v>65</v>
      </c>
      <c r="F90" s="24">
        <v>35</v>
      </c>
      <c r="G90" s="24" t="s">
        <v>65</v>
      </c>
      <c r="H90" s="24">
        <v>6</v>
      </c>
      <c r="I90" s="24" t="s">
        <v>65</v>
      </c>
      <c r="J90" s="25">
        <v>100</v>
      </c>
      <c r="K90" s="26" t="s">
        <v>65</v>
      </c>
      <c r="L90" s="31">
        <v>0.14000000000000001</v>
      </c>
      <c r="M90" s="31" t="s">
        <v>65</v>
      </c>
      <c r="N90" s="31">
        <v>0.49</v>
      </c>
      <c r="O90" s="31" t="s">
        <v>65</v>
      </c>
      <c r="P90" s="31">
        <v>0.37</v>
      </c>
      <c r="Q90" s="8" t="s">
        <v>65</v>
      </c>
    </row>
    <row r="91" spans="1:17" x14ac:dyDescent="0.2">
      <c r="A91" s="30">
        <v>2024</v>
      </c>
      <c r="B91" s="24">
        <v>15</v>
      </c>
      <c r="C91" s="24" t="s">
        <v>65</v>
      </c>
      <c r="D91" s="24">
        <v>30</v>
      </c>
      <c r="E91" s="24" t="s">
        <v>65</v>
      </c>
      <c r="F91" s="24">
        <v>29</v>
      </c>
      <c r="G91" s="24" t="s">
        <v>65</v>
      </c>
      <c r="H91" s="24">
        <v>7</v>
      </c>
      <c r="I91" s="24" t="s">
        <v>65</v>
      </c>
      <c r="J91" s="25">
        <v>81</v>
      </c>
      <c r="K91" s="26" t="s">
        <v>65</v>
      </c>
      <c r="L91" s="31">
        <v>0.2</v>
      </c>
      <c r="M91" s="31" t="s">
        <v>65</v>
      </c>
      <c r="N91" s="31">
        <v>0.41</v>
      </c>
      <c r="O91" s="31" t="s">
        <v>65</v>
      </c>
      <c r="P91" s="31">
        <v>0.39</v>
      </c>
      <c r="Q91" s="124" t="s">
        <v>65</v>
      </c>
    </row>
    <row r="92" spans="1:17" ht="15" thickBot="1" x14ac:dyDescent="0.25">
      <c r="A92" s="48" t="s">
        <v>67</v>
      </c>
      <c r="B92" s="49">
        <v>0.15384615384615385</v>
      </c>
      <c r="C92" s="49"/>
      <c r="D92" s="49">
        <v>-0.34782608695652173</v>
      </c>
      <c r="E92" s="49"/>
      <c r="F92" s="49">
        <v>-0.17142857142857143</v>
      </c>
      <c r="G92" s="49"/>
      <c r="H92" s="49" t="s">
        <v>68</v>
      </c>
      <c r="I92" s="49"/>
      <c r="J92" s="50">
        <v>-0.19</v>
      </c>
      <c r="K92" s="143"/>
      <c r="L92" s="39" t="s">
        <v>68</v>
      </c>
      <c r="M92" s="39"/>
      <c r="N92" s="39" t="s">
        <v>68</v>
      </c>
      <c r="O92" s="39"/>
      <c r="P92" s="39" t="s">
        <v>68</v>
      </c>
      <c r="Q92" s="144"/>
    </row>
    <row r="93" spans="1:17" ht="15" thickTop="1" x14ac:dyDescent="0.2">
      <c r="A93" s="40" t="s">
        <v>141</v>
      </c>
      <c r="B93" s="42"/>
      <c r="C93" s="42"/>
      <c r="D93" s="42"/>
      <c r="E93" s="42"/>
      <c r="F93" s="42"/>
      <c r="G93" s="42"/>
      <c r="H93" s="42"/>
      <c r="I93" s="42"/>
      <c r="J93" s="41"/>
      <c r="K93" s="41"/>
      <c r="L93" s="43"/>
      <c r="M93" s="43"/>
      <c r="N93" s="43"/>
      <c r="O93" s="43"/>
      <c r="P93" s="43"/>
      <c r="Q93" s="126"/>
    </row>
    <row r="94" spans="1:17" x14ac:dyDescent="0.2">
      <c r="A94" s="40" t="s">
        <v>95</v>
      </c>
    </row>
    <row r="95" spans="1:17" x14ac:dyDescent="0.2">
      <c r="A95" s="40" t="s">
        <v>96</v>
      </c>
    </row>
    <row r="96" spans="1:17" x14ac:dyDescent="0.2">
      <c r="A96" s="40" t="s">
        <v>154</v>
      </c>
    </row>
    <row r="97" spans="1:1" x14ac:dyDescent="0.2">
      <c r="A97" s="40" t="s">
        <v>155</v>
      </c>
    </row>
    <row r="98" spans="1:1" x14ac:dyDescent="0.2">
      <c r="A98" s="40" t="s">
        <v>156</v>
      </c>
    </row>
    <row r="99" spans="1:1" x14ac:dyDescent="0.2">
      <c r="A99" s="40" t="s">
        <v>159</v>
      </c>
    </row>
    <row r="100" spans="1:1" x14ac:dyDescent="0.2">
      <c r="A100" s="44" t="s">
        <v>71</v>
      </c>
    </row>
  </sheetData>
  <mergeCells count="10">
    <mergeCell ref="B63:K63"/>
    <mergeCell ref="L63:Q63"/>
    <mergeCell ref="B84:K84"/>
    <mergeCell ref="L84:Q84"/>
    <mergeCell ref="B3:K3"/>
    <mergeCell ref="L3:Q3"/>
    <mergeCell ref="B23:K23"/>
    <mergeCell ref="L23:Q23"/>
    <mergeCell ref="B43:K43"/>
    <mergeCell ref="L43:Q43"/>
  </mergeCells>
  <conditionalFormatting sqref="B99:XFD99">
    <cfRule type="expression" dxfId="11" priority="11">
      <formula>IF($A$99="",TRUE,FALSE)</formula>
    </cfRule>
  </conditionalFormatting>
  <conditionalFormatting sqref="A93:XFD93">
    <cfRule type="expression" dxfId="10" priority="57">
      <formula>IF($A$93="",TRUE,FALSE)</formula>
    </cfRule>
  </conditionalFormatting>
  <conditionalFormatting sqref="A72:XFD72">
    <cfRule type="expression" dxfId="9" priority="61">
      <formula>IF($A$72="",TRUE,FALSE)</formula>
    </cfRule>
  </conditionalFormatting>
  <conditionalFormatting sqref="A17:XFD17">
    <cfRule type="expression" dxfId="8" priority="71">
      <formula>IF($A$17="",TRUE,FALSE)</formula>
    </cfRule>
  </conditionalFormatting>
  <conditionalFormatting sqref="A37:XFD37">
    <cfRule type="expression" dxfId="7" priority="73">
      <formula>IF($A$37="",TRUE,FALSE)</formula>
    </cfRule>
  </conditionalFormatting>
  <conditionalFormatting sqref="A57:XFD57">
    <cfRule type="expression" dxfId="6" priority="75">
      <formula>IF($A$57="",TRUE,FALSE)</formula>
    </cfRule>
  </conditionalFormatting>
  <conditionalFormatting sqref="A78:XFD78">
    <cfRule type="expression" dxfId="5" priority="77">
      <formula>IF($A$78="",TRUE,FALSE)</formula>
    </cfRule>
  </conditionalFormatting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C748-2AAB-4369-8E2F-1B8AF711F866}">
  <dimension ref="A1:M78"/>
  <sheetViews>
    <sheetView topLeftCell="A45" workbookViewId="0">
      <selection activeCell="A78" sqref="A78:XFD78"/>
    </sheetView>
  </sheetViews>
  <sheetFormatPr defaultColWidth="9.140625" defaultRowHeight="14.25" x14ac:dyDescent="0.2"/>
  <cols>
    <col min="1" max="1" width="24.140625" style="12" customWidth="1"/>
    <col min="2" max="2" width="11.5703125" style="8" customWidth="1"/>
    <col min="3" max="3" width="1.7109375" style="8" customWidth="1"/>
    <col min="4" max="4" width="11.5703125" style="8" customWidth="1"/>
    <col min="5" max="5" width="1.7109375" style="8" customWidth="1"/>
    <col min="6" max="6" width="17.140625" style="8" customWidth="1"/>
    <col min="7" max="7" width="1.7109375" style="8" customWidth="1"/>
    <col min="8" max="8" width="11.5703125" style="8" customWidth="1"/>
    <col min="9" max="9" width="1.7109375" style="8" customWidth="1"/>
    <col min="10" max="10" width="12.85546875" style="8" customWidth="1"/>
    <col min="11" max="11" width="1.7109375" style="8" customWidth="1"/>
    <col min="12" max="12" width="13.28515625" style="8" customWidth="1"/>
    <col min="13" max="13" width="2.7109375" style="8" customWidth="1"/>
    <col min="14" max="16384" width="9.140625" style="8"/>
  </cols>
  <sheetData>
    <row r="1" spans="1:13" ht="15" x14ac:dyDescent="0.25">
      <c r="A1" s="13" t="s">
        <v>167</v>
      </c>
    </row>
    <row r="3" spans="1:13" ht="14.25" customHeight="1" x14ac:dyDescent="0.2">
      <c r="A3" s="15"/>
      <c r="B3" s="92" t="s">
        <v>120</v>
      </c>
      <c r="C3" s="92"/>
      <c r="D3" s="92"/>
      <c r="E3" s="92"/>
      <c r="F3" s="92"/>
      <c r="G3" s="92"/>
      <c r="H3" s="92"/>
      <c r="I3" s="94"/>
      <c r="J3" s="95" t="s">
        <v>164</v>
      </c>
      <c r="K3" s="93"/>
      <c r="L3" s="93"/>
      <c r="M3" s="93"/>
    </row>
    <row r="4" spans="1:13" s="22" customFormat="1" ht="16.5" x14ac:dyDescent="0.2">
      <c r="A4" s="52" t="s">
        <v>51</v>
      </c>
      <c r="B4" s="53" t="s">
        <v>76</v>
      </c>
      <c r="C4" s="54" t="s">
        <v>80</v>
      </c>
      <c r="D4" s="53" t="s">
        <v>77</v>
      </c>
      <c r="E4" s="54" t="s">
        <v>81</v>
      </c>
      <c r="F4" s="18" t="s">
        <v>100</v>
      </c>
      <c r="G4" s="19" t="s">
        <v>144</v>
      </c>
      <c r="H4" s="55" t="s">
        <v>48</v>
      </c>
      <c r="I4" s="115" t="s">
        <v>146</v>
      </c>
      <c r="J4" s="53" t="s">
        <v>78</v>
      </c>
      <c r="K4" s="54" t="s">
        <v>147</v>
      </c>
      <c r="L4" s="53" t="s">
        <v>79</v>
      </c>
      <c r="M4" s="146" t="s">
        <v>149</v>
      </c>
    </row>
    <row r="5" spans="1:13" s="22" customFormat="1" x14ac:dyDescent="0.2">
      <c r="A5" s="23">
        <v>2019</v>
      </c>
      <c r="B5" s="24">
        <v>227</v>
      </c>
      <c r="C5" s="118" t="s">
        <v>65</v>
      </c>
      <c r="D5" s="24">
        <v>59</v>
      </c>
      <c r="E5" s="30" t="s">
        <v>65</v>
      </c>
      <c r="F5" s="24">
        <v>39</v>
      </c>
      <c r="G5" s="30" t="s">
        <v>65</v>
      </c>
      <c r="H5" s="46">
        <v>325</v>
      </c>
      <c r="I5" s="83" t="s">
        <v>65</v>
      </c>
      <c r="J5" s="27">
        <v>0.79</v>
      </c>
      <c r="K5" s="147" t="s">
        <v>65</v>
      </c>
      <c r="L5" s="28">
        <v>0.21</v>
      </c>
      <c r="M5" s="148" t="s">
        <v>65</v>
      </c>
    </row>
    <row r="6" spans="1:13" x14ac:dyDescent="0.2">
      <c r="A6" s="30">
        <v>2020</v>
      </c>
      <c r="B6" s="24">
        <v>162</v>
      </c>
      <c r="C6" s="30" t="s">
        <v>65</v>
      </c>
      <c r="D6" s="24">
        <v>34</v>
      </c>
      <c r="E6" s="30" t="s">
        <v>65</v>
      </c>
      <c r="F6" s="24">
        <v>88</v>
      </c>
      <c r="G6" s="30" t="s">
        <v>65</v>
      </c>
      <c r="H6" s="46">
        <v>284</v>
      </c>
      <c r="I6" s="83" t="s">
        <v>65</v>
      </c>
      <c r="J6" s="31">
        <v>0.83</v>
      </c>
      <c r="K6" s="149" t="s">
        <v>65</v>
      </c>
      <c r="L6" s="31">
        <v>0.17</v>
      </c>
      <c r="M6" s="12" t="s">
        <v>65</v>
      </c>
    </row>
    <row r="7" spans="1:13" x14ac:dyDescent="0.2">
      <c r="A7" s="32">
        <v>2021</v>
      </c>
      <c r="B7" s="24">
        <v>270</v>
      </c>
      <c r="C7" s="30" t="s">
        <v>65</v>
      </c>
      <c r="D7" s="24">
        <v>49</v>
      </c>
      <c r="E7" s="30" t="s">
        <v>65</v>
      </c>
      <c r="F7" s="24">
        <v>24</v>
      </c>
      <c r="G7" s="30" t="s">
        <v>65</v>
      </c>
      <c r="H7" s="46">
        <v>343</v>
      </c>
      <c r="I7" s="83" t="s">
        <v>65</v>
      </c>
      <c r="J7" s="31">
        <v>0.85</v>
      </c>
      <c r="K7" s="149" t="s">
        <v>65</v>
      </c>
      <c r="L7" s="31">
        <v>0.15</v>
      </c>
      <c r="M7" s="12" t="s">
        <v>65</v>
      </c>
    </row>
    <row r="8" spans="1:13" x14ac:dyDescent="0.2">
      <c r="A8" s="32">
        <v>2022</v>
      </c>
      <c r="B8" s="24">
        <v>298</v>
      </c>
      <c r="C8" s="30" t="s">
        <v>65</v>
      </c>
      <c r="D8" s="24">
        <v>67</v>
      </c>
      <c r="E8" s="30" t="s">
        <v>65</v>
      </c>
      <c r="F8" s="24">
        <v>2</v>
      </c>
      <c r="G8" s="30" t="s">
        <v>65</v>
      </c>
      <c r="H8" s="46">
        <v>367</v>
      </c>
      <c r="I8" s="83" t="s">
        <v>65</v>
      </c>
      <c r="J8" s="31">
        <v>0.82</v>
      </c>
      <c r="K8" s="149" t="s">
        <v>65</v>
      </c>
      <c r="L8" s="31">
        <v>0.18</v>
      </c>
      <c r="M8" s="12" t="s">
        <v>65</v>
      </c>
    </row>
    <row r="9" spans="1:13" x14ac:dyDescent="0.2">
      <c r="A9" s="30">
        <v>2023</v>
      </c>
      <c r="B9" s="24">
        <v>393</v>
      </c>
      <c r="C9" s="30" t="s">
        <v>65</v>
      </c>
      <c r="D9" s="24">
        <v>75</v>
      </c>
      <c r="E9" s="30" t="s">
        <v>65</v>
      </c>
      <c r="F9" s="24">
        <v>37</v>
      </c>
      <c r="G9" s="30" t="s">
        <v>65</v>
      </c>
      <c r="H9" s="46">
        <v>505</v>
      </c>
      <c r="I9" s="83" t="s">
        <v>65</v>
      </c>
      <c r="J9" s="31">
        <v>0.84</v>
      </c>
      <c r="K9" s="149" t="s">
        <v>65</v>
      </c>
      <c r="L9" s="31">
        <v>0.16</v>
      </c>
      <c r="M9" s="12" t="s">
        <v>65</v>
      </c>
    </row>
    <row r="10" spans="1:13" x14ac:dyDescent="0.2">
      <c r="A10" s="30">
        <v>2024</v>
      </c>
      <c r="B10" s="24">
        <v>337</v>
      </c>
      <c r="C10" s="30" t="s">
        <v>65</v>
      </c>
      <c r="D10" s="24">
        <v>86</v>
      </c>
      <c r="E10" s="30" t="s">
        <v>65</v>
      </c>
      <c r="F10" s="24">
        <v>2</v>
      </c>
      <c r="G10" s="30" t="s">
        <v>65</v>
      </c>
      <c r="H10" s="46">
        <v>425</v>
      </c>
      <c r="I10" s="83" t="s">
        <v>65</v>
      </c>
      <c r="J10" s="31">
        <v>0.8</v>
      </c>
      <c r="K10" s="149" t="s">
        <v>65</v>
      </c>
      <c r="L10" s="31">
        <v>0.2</v>
      </c>
      <c r="M10" s="12" t="s">
        <v>65</v>
      </c>
    </row>
    <row r="11" spans="1:13" ht="15" thickBot="1" x14ac:dyDescent="0.25">
      <c r="A11" s="34" t="s">
        <v>67</v>
      </c>
      <c r="B11" s="35">
        <v>-0.14249363867684478</v>
      </c>
      <c r="C11" s="35"/>
      <c r="D11" s="35">
        <v>0.14666666666666667</v>
      </c>
      <c r="E11" s="35"/>
      <c r="F11" s="35" t="s">
        <v>68</v>
      </c>
      <c r="G11" s="35"/>
      <c r="H11" s="36">
        <v>-0.15841584158415842</v>
      </c>
      <c r="I11" s="150"/>
      <c r="J11" s="38" t="s">
        <v>68</v>
      </c>
      <c r="K11" s="38"/>
      <c r="L11" s="38" t="s">
        <v>68</v>
      </c>
      <c r="M11" s="151"/>
    </row>
    <row r="12" spans="1:13" ht="15" thickTop="1" x14ac:dyDescent="0.2">
      <c r="A12" s="40" t="s">
        <v>165</v>
      </c>
    </row>
    <row r="13" spans="1:13" x14ac:dyDescent="0.2">
      <c r="A13" s="40" t="s">
        <v>166</v>
      </c>
    </row>
    <row r="14" spans="1:13" x14ac:dyDescent="0.2">
      <c r="A14" s="44" t="s">
        <v>71</v>
      </c>
    </row>
    <row r="15" spans="1:13" x14ac:dyDescent="0.2">
      <c r="A15" s="44"/>
    </row>
    <row r="17" spans="1:13" ht="15" x14ac:dyDescent="0.25">
      <c r="A17" s="13" t="s">
        <v>168</v>
      </c>
    </row>
    <row r="19" spans="1:13" x14ac:dyDescent="0.2">
      <c r="A19" s="15"/>
      <c r="B19" s="92" t="s">
        <v>120</v>
      </c>
      <c r="C19" s="92"/>
      <c r="D19" s="92"/>
      <c r="E19" s="92"/>
      <c r="F19" s="92"/>
      <c r="G19" s="92"/>
      <c r="H19" s="92"/>
      <c r="I19" s="94"/>
      <c r="J19" s="95" t="s">
        <v>164</v>
      </c>
      <c r="K19" s="93"/>
      <c r="L19" s="93"/>
      <c r="M19" s="93"/>
    </row>
    <row r="20" spans="1:13" s="22" customFormat="1" ht="16.5" x14ac:dyDescent="0.2">
      <c r="A20" s="52" t="s">
        <v>51</v>
      </c>
      <c r="B20" s="53" t="s">
        <v>76</v>
      </c>
      <c r="C20" s="54" t="s">
        <v>80</v>
      </c>
      <c r="D20" s="53" t="s">
        <v>77</v>
      </c>
      <c r="E20" s="54" t="s">
        <v>81</v>
      </c>
      <c r="F20" s="18" t="s">
        <v>100</v>
      </c>
      <c r="G20" s="19" t="s">
        <v>144</v>
      </c>
      <c r="H20" s="55" t="s">
        <v>48</v>
      </c>
      <c r="I20" s="115" t="s">
        <v>146</v>
      </c>
      <c r="J20" s="53" t="s">
        <v>78</v>
      </c>
      <c r="K20" s="54" t="s">
        <v>147</v>
      </c>
      <c r="L20" s="53" t="s">
        <v>79</v>
      </c>
      <c r="M20" s="146" t="s">
        <v>149</v>
      </c>
    </row>
    <row r="21" spans="1:13" s="22" customFormat="1" x14ac:dyDescent="0.2">
      <c r="A21" s="23">
        <v>2019</v>
      </c>
      <c r="B21" s="24">
        <v>93</v>
      </c>
      <c r="C21" s="118" t="s">
        <v>65</v>
      </c>
      <c r="D21" s="24">
        <v>26</v>
      </c>
      <c r="E21" s="118" t="s">
        <v>65</v>
      </c>
      <c r="F21" s="24">
        <v>1</v>
      </c>
      <c r="G21" s="30" t="s">
        <v>65</v>
      </c>
      <c r="H21" s="46">
        <v>120</v>
      </c>
      <c r="I21" s="83" t="s">
        <v>65</v>
      </c>
      <c r="J21" s="27">
        <v>0.78</v>
      </c>
      <c r="K21" s="147" t="s">
        <v>65</v>
      </c>
      <c r="L21" s="28">
        <v>0.22</v>
      </c>
      <c r="M21" s="148" t="s">
        <v>65</v>
      </c>
    </row>
    <row r="22" spans="1:13" x14ac:dyDescent="0.2">
      <c r="A22" s="30">
        <v>2020</v>
      </c>
      <c r="B22" s="24">
        <v>67</v>
      </c>
      <c r="C22" s="30" t="s">
        <v>65</v>
      </c>
      <c r="D22" s="24">
        <v>11</v>
      </c>
      <c r="E22" s="30" t="s">
        <v>65</v>
      </c>
      <c r="F22" s="24">
        <v>27</v>
      </c>
      <c r="G22" s="30" t="s">
        <v>65</v>
      </c>
      <c r="H22" s="46">
        <v>105</v>
      </c>
      <c r="I22" s="83" t="s">
        <v>65</v>
      </c>
      <c r="J22" s="31">
        <v>0.86</v>
      </c>
      <c r="K22" s="149" t="s">
        <v>65</v>
      </c>
      <c r="L22" s="31">
        <v>0.14000000000000001</v>
      </c>
      <c r="M22" s="12" t="s">
        <v>65</v>
      </c>
    </row>
    <row r="23" spans="1:13" x14ac:dyDescent="0.2">
      <c r="A23" s="32">
        <v>2021</v>
      </c>
      <c r="B23" s="24">
        <v>87</v>
      </c>
      <c r="C23" s="30" t="s">
        <v>65</v>
      </c>
      <c r="D23" s="24">
        <v>18</v>
      </c>
      <c r="E23" s="30" t="s">
        <v>65</v>
      </c>
      <c r="F23" s="24">
        <v>3</v>
      </c>
      <c r="G23" s="30" t="s">
        <v>65</v>
      </c>
      <c r="H23" s="46">
        <v>108</v>
      </c>
      <c r="I23" s="83" t="s">
        <v>65</v>
      </c>
      <c r="J23" s="31">
        <v>0.83</v>
      </c>
      <c r="K23" s="149" t="s">
        <v>65</v>
      </c>
      <c r="L23" s="31">
        <v>0.17</v>
      </c>
      <c r="M23" s="12" t="s">
        <v>65</v>
      </c>
    </row>
    <row r="24" spans="1:13" x14ac:dyDescent="0.2">
      <c r="A24" s="32">
        <v>2022</v>
      </c>
      <c r="B24" s="24">
        <v>124</v>
      </c>
      <c r="C24" s="30" t="s">
        <v>65</v>
      </c>
      <c r="D24" s="24">
        <v>26</v>
      </c>
      <c r="E24" s="30" t="s">
        <v>65</v>
      </c>
      <c r="F24" s="24">
        <v>1</v>
      </c>
      <c r="G24" s="30" t="s">
        <v>65</v>
      </c>
      <c r="H24" s="46">
        <v>151</v>
      </c>
      <c r="I24" s="83" t="s">
        <v>65</v>
      </c>
      <c r="J24" s="31">
        <v>0.83</v>
      </c>
      <c r="K24" s="149" t="s">
        <v>65</v>
      </c>
      <c r="L24" s="31">
        <v>0.17</v>
      </c>
      <c r="M24" s="12" t="s">
        <v>65</v>
      </c>
    </row>
    <row r="25" spans="1:13" x14ac:dyDescent="0.2">
      <c r="A25" s="30">
        <v>2023</v>
      </c>
      <c r="B25" s="24">
        <v>191</v>
      </c>
      <c r="C25" s="30" t="s">
        <v>65</v>
      </c>
      <c r="D25" s="24">
        <v>27</v>
      </c>
      <c r="E25" s="30" t="s">
        <v>65</v>
      </c>
      <c r="F25" s="24">
        <v>14</v>
      </c>
      <c r="G25" s="30" t="s">
        <v>65</v>
      </c>
      <c r="H25" s="46">
        <v>232</v>
      </c>
      <c r="I25" s="83" t="s">
        <v>65</v>
      </c>
      <c r="J25" s="31">
        <v>0.88</v>
      </c>
      <c r="K25" s="149" t="s">
        <v>65</v>
      </c>
      <c r="L25" s="31">
        <v>0.12</v>
      </c>
      <c r="M25" s="12" t="s">
        <v>65</v>
      </c>
    </row>
    <row r="26" spans="1:13" x14ac:dyDescent="0.2">
      <c r="A26" s="30">
        <v>2024</v>
      </c>
      <c r="B26" s="24">
        <v>162</v>
      </c>
      <c r="C26" s="30" t="s">
        <v>65</v>
      </c>
      <c r="D26" s="24">
        <v>31</v>
      </c>
      <c r="E26" s="30" t="s">
        <v>65</v>
      </c>
      <c r="F26" s="24">
        <v>1</v>
      </c>
      <c r="G26" s="30" t="s">
        <v>65</v>
      </c>
      <c r="H26" s="46">
        <v>194</v>
      </c>
      <c r="I26" s="83" t="s">
        <v>65</v>
      </c>
      <c r="J26" s="31">
        <v>0.84</v>
      </c>
      <c r="K26" s="149" t="s">
        <v>65</v>
      </c>
      <c r="L26" s="31">
        <v>0.16</v>
      </c>
      <c r="M26" s="12" t="s">
        <v>65</v>
      </c>
    </row>
    <row r="27" spans="1:13" ht="15" thickBot="1" x14ac:dyDescent="0.25">
      <c r="A27" s="48" t="s">
        <v>67</v>
      </c>
      <c r="B27" s="49">
        <v>-0.15183246073298429</v>
      </c>
      <c r="C27" s="49"/>
      <c r="D27" s="49">
        <v>0.14814814814814814</v>
      </c>
      <c r="E27" s="49"/>
      <c r="F27" s="49" t="s">
        <v>68</v>
      </c>
      <c r="G27" s="49"/>
      <c r="H27" s="36">
        <v>-0.16379310344827586</v>
      </c>
      <c r="I27" s="150"/>
      <c r="J27" s="39" t="s">
        <v>68</v>
      </c>
      <c r="K27" s="39"/>
      <c r="L27" s="39" t="s">
        <v>68</v>
      </c>
      <c r="M27" s="152"/>
    </row>
    <row r="28" spans="1:13" ht="15" thickTop="1" x14ac:dyDescent="0.2">
      <c r="A28" s="40" t="s">
        <v>165</v>
      </c>
    </row>
    <row r="29" spans="1:13" x14ac:dyDescent="0.2">
      <c r="A29" s="40" t="s">
        <v>166</v>
      </c>
    </row>
    <row r="30" spans="1:13" x14ac:dyDescent="0.2">
      <c r="A30" s="44" t="s">
        <v>71</v>
      </c>
    </row>
    <row r="31" spans="1:13" x14ac:dyDescent="0.2">
      <c r="A31" s="44"/>
    </row>
    <row r="33" spans="1:13" ht="15" x14ac:dyDescent="0.25">
      <c r="A33" s="13" t="s">
        <v>169</v>
      </c>
    </row>
    <row r="35" spans="1:13" x14ac:dyDescent="0.2">
      <c r="A35" s="15"/>
      <c r="B35" s="92" t="s">
        <v>120</v>
      </c>
      <c r="C35" s="92"/>
      <c r="D35" s="92"/>
      <c r="E35" s="92"/>
      <c r="F35" s="92"/>
      <c r="G35" s="92"/>
      <c r="H35" s="92"/>
      <c r="I35" s="94"/>
      <c r="J35" s="95" t="s">
        <v>164</v>
      </c>
      <c r="K35" s="93"/>
      <c r="L35" s="93"/>
      <c r="M35" s="93"/>
    </row>
    <row r="36" spans="1:13" s="22" customFormat="1" ht="16.5" x14ac:dyDescent="0.2">
      <c r="A36" s="52" t="s">
        <v>51</v>
      </c>
      <c r="B36" s="53" t="s">
        <v>76</v>
      </c>
      <c r="C36" s="54" t="s">
        <v>80</v>
      </c>
      <c r="D36" s="53" t="s">
        <v>77</v>
      </c>
      <c r="E36" s="54" t="s">
        <v>81</v>
      </c>
      <c r="F36" s="18" t="s">
        <v>100</v>
      </c>
      <c r="G36" s="19" t="s">
        <v>144</v>
      </c>
      <c r="H36" s="55" t="s">
        <v>48</v>
      </c>
      <c r="I36" s="115" t="s">
        <v>146</v>
      </c>
      <c r="J36" s="53" t="s">
        <v>78</v>
      </c>
      <c r="K36" s="54" t="s">
        <v>147</v>
      </c>
      <c r="L36" s="53" t="s">
        <v>79</v>
      </c>
      <c r="M36" s="146" t="s">
        <v>149</v>
      </c>
    </row>
    <row r="37" spans="1:13" s="22" customFormat="1" x14ac:dyDescent="0.2">
      <c r="A37" s="23">
        <v>2019</v>
      </c>
      <c r="B37" s="24">
        <v>63</v>
      </c>
      <c r="C37" s="118" t="s">
        <v>65</v>
      </c>
      <c r="D37" s="24">
        <v>21</v>
      </c>
      <c r="E37" s="30" t="s">
        <v>65</v>
      </c>
      <c r="F37" s="24">
        <v>0</v>
      </c>
      <c r="G37" s="30" t="s">
        <v>65</v>
      </c>
      <c r="H37" s="46">
        <v>84</v>
      </c>
      <c r="I37" s="83" t="s">
        <v>65</v>
      </c>
      <c r="J37" s="27">
        <v>0.75</v>
      </c>
      <c r="K37" s="147" t="s">
        <v>65</v>
      </c>
      <c r="L37" s="28">
        <v>0.25</v>
      </c>
      <c r="M37" s="148" t="s">
        <v>65</v>
      </c>
    </row>
    <row r="38" spans="1:13" x14ac:dyDescent="0.2">
      <c r="A38" s="30">
        <v>2020</v>
      </c>
      <c r="B38" s="24">
        <v>51</v>
      </c>
      <c r="C38" s="30" t="s">
        <v>65</v>
      </c>
      <c r="D38" s="24">
        <v>12</v>
      </c>
      <c r="E38" s="30" t="s">
        <v>65</v>
      </c>
      <c r="F38" s="24">
        <v>22</v>
      </c>
      <c r="G38" s="30" t="s">
        <v>65</v>
      </c>
      <c r="H38" s="46">
        <v>85</v>
      </c>
      <c r="I38" s="83" t="s">
        <v>65</v>
      </c>
      <c r="J38" s="31">
        <v>0.81</v>
      </c>
      <c r="K38" s="149" t="s">
        <v>65</v>
      </c>
      <c r="L38" s="31">
        <v>0.19</v>
      </c>
      <c r="M38" s="12" t="s">
        <v>65</v>
      </c>
    </row>
    <row r="39" spans="1:13" x14ac:dyDescent="0.2">
      <c r="A39" s="32">
        <v>2021</v>
      </c>
      <c r="B39" s="24">
        <v>61</v>
      </c>
      <c r="C39" s="30" t="s">
        <v>65</v>
      </c>
      <c r="D39" s="24">
        <v>17</v>
      </c>
      <c r="E39" s="30" t="s">
        <v>65</v>
      </c>
      <c r="F39" s="24">
        <v>7</v>
      </c>
      <c r="G39" s="30" t="s">
        <v>65</v>
      </c>
      <c r="H39" s="46">
        <v>85</v>
      </c>
      <c r="I39" s="83" t="s">
        <v>65</v>
      </c>
      <c r="J39" s="31">
        <v>0.78</v>
      </c>
      <c r="K39" s="149" t="s">
        <v>65</v>
      </c>
      <c r="L39" s="31">
        <v>0.22</v>
      </c>
      <c r="M39" s="12" t="s">
        <v>65</v>
      </c>
    </row>
    <row r="40" spans="1:13" x14ac:dyDescent="0.2">
      <c r="A40" s="32">
        <v>2022</v>
      </c>
      <c r="B40" s="24">
        <v>46</v>
      </c>
      <c r="C40" s="30" t="s">
        <v>65</v>
      </c>
      <c r="D40" s="24">
        <v>11</v>
      </c>
      <c r="E40" s="30" t="s">
        <v>65</v>
      </c>
      <c r="F40" s="24">
        <v>0</v>
      </c>
      <c r="G40" s="30" t="s">
        <v>65</v>
      </c>
      <c r="H40" s="46">
        <v>57</v>
      </c>
      <c r="I40" s="83" t="s">
        <v>65</v>
      </c>
      <c r="J40" s="31">
        <v>0.81</v>
      </c>
      <c r="K40" s="149" t="s">
        <v>65</v>
      </c>
      <c r="L40" s="31">
        <v>0.19</v>
      </c>
      <c r="M40" s="12" t="s">
        <v>65</v>
      </c>
    </row>
    <row r="41" spans="1:13" x14ac:dyDescent="0.2">
      <c r="A41" s="30">
        <v>2023</v>
      </c>
      <c r="B41" s="24">
        <v>29</v>
      </c>
      <c r="C41" s="30" t="s">
        <v>65</v>
      </c>
      <c r="D41" s="24">
        <v>14</v>
      </c>
      <c r="E41" s="30" t="s">
        <v>65</v>
      </c>
      <c r="F41" s="24">
        <v>6</v>
      </c>
      <c r="G41" s="30" t="s">
        <v>65</v>
      </c>
      <c r="H41" s="46">
        <v>49</v>
      </c>
      <c r="I41" s="83" t="s">
        <v>65</v>
      </c>
      <c r="J41" s="31">
        <v>0.67</v>
      </c>
      <c r="K41" s="149" t="s">
        <v>65</v>
      </c>
      <c r="L41" s="31">
        <v>0.33</v>
      </c>
      <c r="M41" s="12" t="s">
        <v>65</v>
      </c>
    </row>
    <row r="42" spans="1:13" x14ac:dyDescent="0.2">
      <c r="A42" s="30">
        <v>2024</v>
      </c>
      <c r="B42" s="24">
        <v>41</v>
      </c>
      <c r="C42" s="30" t="s">
        <v>65</v>
      </c>
      <c r="D42" s="24">
        <v>13</v>
      </c>
      <c r="E42" s="30" t="s">
        <v>65</v>
      </c>
      <c r="F42" s="24">
        <v>1</v>
      </c>
      <c r="G42" s="30" t="s">
        <v>65</v>
      </c>
      <c r="H42" s="46">
        <v>55</v>
      </c>
      <c r="I42" s="83" t="s">
        <v>65</v>
      </c>
      <c r="J42" s="31">
        <v>0.76</v>
      </c>
      <c r="K42" s="149" t="s">
        <v>65</v>
      </c>
      <c r="L42" s="31">
        <v>0.24</v>
      </c>
      <c r="M42" s="12" t="s">
        <v>65</v>
      </c>
    </row>
    <row r="43" spans="1:13" ht="15" thickBot="1" x14ac:dyDescent="0.25">
      <c r="A43" s="48" t="s">
        <v>67</v>
      </c>
      <c r="B43" s="49">
        <v>0.41379310344827586</v>
      </c>
      <c r="C43" s="49"/>
      <c r="D43" s="49">
        <v>-7.1428571428571425E-2</v>
      </c>
      <c r="E43" s="49"/>
      <c r="F43" s="49" t="s">
        <v>68</v>
      </c>
      <c r="G43" s="49"/>
      <c r="H43" s="36">
        <v>0.12244897959183673</v>
      </c>
      <c r="I43" s="150"/>
      <c r="J43" s="39" t="s">
        <v>68</v>
      </c>
      <c r="K43" s="39"/>
      <c r="L43" s="39" t="s">
        <v>68</v>
      </c>
      <c r="M43" s="152"/>
    </row>
    <row r="44" spans="1:13" ht="15" thickTop="1" x14ac:dyDescent="0.2">
      <c r="A44" s="40" t="s">
        <v>165</v>
      </c>
    </row>
    <row r="45" spans="1:13" x14ac:dyDescent="0.2">
      <c r="A45" s="40" t="s">
        <v>166</v>
      </c>
    </row>
    <row r="46" spans="1:13" x14ac:dyDescent="0.2">
      <c r="A46" s="44" t="s">
        <v>71</v>
      </c>
    </row>
    <row r="49" spans="1:13" ht="15" x14ac:dyDescent="0.25">
      <c r="A49" s="13" t="s">
        <v>170</v>
      </c>
    </row>
    <row r="51" spans="1:13" x14ac:dyDescent="0.2">
      <c r="A51" s="15"/>
      <c r="B51" s="92" t="s">
        <v>120</v>
      </c>
      <c r="C51" s="92"/>
      <c r="D51" s="92"/>
      <c r="E51" s="92"/>
      <c r="F51" s="92"/>
      <c r="G51" s="92"/>
      <c r="H51" s="92"/>
      <c r="I51" s="94"/>
      <c r="J51" s="95" t="s">
        <v>164</v>
      </c>
      <c r="K51" s="93"/>
      <c r="L51" s="93"/>
      <c r="M51" s="93"/>
    </row>
    <row r="52" spans="1:13" s="22" customFormat="1" ht="16.5" x14ac:dyDescent="0.2">
      <c r="A52" s="52" t="s">
        <v>51</v>
      </c>
      <c r="B52" s="53" t="s">
        <v>76</v>
      </c>
      <c r="C52" s="54" t="s">
        <v>80</v>
      </c>
      <c r="D52" s="53" t="s">
        <v>77</v>
      </c>
      <c r="E52" s="54" t="s">
        <v>81</v>
      </c>
      <c r="F52" s="18" t="s">
        <v>100</v>
      </c>
      <c r="G52" s="19" t="s">
        <v>144</v>
      </c>
      <c r="H52" s="55" t="s">
        <v>48</v>
      </c>
      <c r="I52" s="115" t="s">
        <v>146</v>
      </c>
      <c r="J52" s="53" t="s">
        <v>78</v>
      </c>
      <c r="K52" s="54" t="s">
        <v>147</v>
      </c>
      <c r="L52" s="53" t="s">
        <v>79</v>
      </c>
      <c r="M52" s="153" t="s">
        <v>149</v>
      </c>
    </row>
    <row r="53" spans="1:13" s="22" customFormat="1" x14ac:dyDescent="0.2">
      <c r="A53" s="23">
        <v>2019</v>
      </c>
      <c r="B53" s="24">
        <v>42</v>
      </c>
      <c r="C53" s="118" t="s">
        <v>65</v>
      </c>
      <c r="D53" s="24">
        <v>7</v>
      </c>
      <c r="E53" s="30" t="s">
        <v>65</v>
      </c>
      <c r="F53" s="24">
        <v>18</v>
      </c>
      <c r="G53" s="30" t="s">
        <v>65</v>
      </c>
      <c r="H53" s="46">
        <v>67</v>
      </c>
      <c r="I53" s="83" t="s">
        <v>65</v>
      </c>
      <c r="J53" s="27">
        <v>0.86</v>
      </c>
      <c r="K53" s="147" t="s">
        <v>65</v>
      </c>
      <c r="L53" s="28">
        <v>0.14000000000000001</v>
      </c>
      <c r="M53" s="148" t="s">
        <v>65</v>
      </c>
    </row>
    <row r="54" spans="1:13" x14ac:dyDescent="0.2">
      <c r="A54" s="30">
        <v>2020</v>
      </c>
      <c r="B54" s="24">
        <v>23</v>
      </c>
      <c r="C54" s="30" t="s">
        <v>65</v>
      </c>
      <c r="D54" s="24">
        <v>5</v>
      </c>
      <c r="E54" s="30" t="s">
        <v>65</v>
      </c>
      <c r="F54" s="24">
        <v>21</v>
      </c>
      <c r="G54" s="30" t="s">
        <v>65</v>
      </c>
      <c r="H54" s="46">
        <v>49</v>
      </c>
      <c r="I54" s="83" t="s">
        <v>65</v>
      </c>
      <c r="J54" s="31">
        <v>0.82</v>
      </c>
      <c r="K54" s="149" t="s">
        <v>65</v>
      </c>
      <c r="L54" s="31">
        <v>0.18</v>
      </c>
      <c r="M54" s="12" t="s">
        <v>65</v>
      </c>
    </row>
    <row r="55" spans="1:13" x14ac:dyDescent="0.2">
      <c r="A55" s="32">
        <v>2021</v>
      </c>
      <c r="B55" s="24">
        <v>68</v>
      </c>
      <c r="C55" s="30" t="s">
        <v>65</v>
      </c>
      <c r="D55" s="24">
        <v>8</v>
      </c>
      <c r="E55" s="30" t="s">
        <v>65</v>
      </c>
      <c r="F55" s="24">
        <v>9</v>
      </c>
      <c r="G55" s="30" t="s">
        <v>65</v>
      </c>
      <c r="H55" s="46">
        <v>85</v>
      </c>
      <c r="I55" s="83" t="s">
        <v>65</v>
      </c>
      <c r="J55" s="31">
        <v>0.89</v>
      </c>
      <c r="K55" s="149" t="s">
        <v>65</v>
      </c>
      <c r="L55" s="31">
        <v>0.11</v>
      </c>
      <c r="M55" s="12" t="s">
        <v>65</v>
      </c>
    </row>
    <row r="56" spans="1:13" x14ac:dyDescent="0.2">
      <c r="A56" s="32">
        <v>2022</v>
      </c>
      <c r="B56" s="24">
        <v>67</v>
      </c>
      <c r="C56" s="30" t="s">
        <v>65</v>
      </c>
      <c r="D56" s="24">
        <v>17</v>
      </c>
      <c r="E56" s="30" t="s">
        <v>65</v>
      </c>
      <c r="F56" s="24">
        <v>0</v>
      </c>
      <c r="G56" s="30" t="s">
        <v>65</v>
      </c>
      <c r="H56" s="46">
        <v>84</v>
      </c>
      <c r="I56" s="83" t="s">
        <v>65</v>
      </c>
      <c r="J56" s="31">
        <v>0.8</v>
      </c>
      <c r="K56" s="149" t="s">
        <v>65</v>
      </c>
      <c r="L56" s="31">
        <v>0.2</v>
      </c>
      <c r="M56" s="12" t="s">
        <v>65</v>
      </c>
    </row>
    <row r="57" spans="1:13" x14ac:dyDescent="0.2">
      <c r="A57" s="30">
        <v>2023</v>
      </c>
      <c r="B57" s="24">
        <v>97</v>
      </c>
      <c r="C57" s="30" t="s">
        <v>65</v>
      </c>
      <c r="D57" s="24">
        <v>18</v>
      </c>
      <c r="E57" s="30" t="s">
        <v>65</v>
      </c>
      <c r="F57" s="24">
        <v>9</v>
      </c>
      <c r="G57" s="30" t="s">
        <v>65</v>
      </c>
      <c r="H57" s="46">
        <v>124</v>
      </c>
      <c r="I57" s="83" t="s">
        <v>65</v>
      </c>
      <c r="J57" s="31">
        <v>0.84</v>
      </c>
      <c r="K57" s="149" t="s">
        <v>65</v>
      </c>
      <c r="L57" s="31">
        <v>0.16</v>
      </c>
      <c r="M57" s="12" t="s">
        <v>65</v>
      </c>
    </row>
    <row r="58" spans="1:13" x14ac:dyDescent="0.2">
      <c r="A58" s="127">
        <v>2024</v>
      </c>
      <c r="B58" s="24">
        <v>73</v>
      </c>
      <c r="C58" s="30" t="s">
        <v>65</v>
      </c>
      <c r="D58" s="24">
        <v>22</v>
      </c>
      <c r="E58" s="30" t="s">
        <v>65</v>
      </c>
      <c r="F58" s="24">
        <v>0</v>
      </c>
      <c r="G58" s="30" t="s">
        <v>65</v>
      </c>
      <c r="H58" s="46">
        <v>95</v>
      </c>
      <c r="I58" s="83" t="s">
        <v>65</v>
      </c>
      <c r="J58" s="33">
        <v>0.77</v>
      </c>
      <c r="K58" s="154" t="s">
        <v>65</v>
      </c>
      <c r="L58" s="33">
        <v>0.23</v>
      </c>
      <c r="M58" s="12" t="s">
        <v>65</v>
      </c>
    </row>
    <row r="59" spans="1:13" ht="15" thickBot="1" x14ac:dyDescent="0.25">
      <c r="A59" s="34" t="s">
        <v>67</v>
      </c>
      <c r="B59" s="35">
        <v>-0.24742268041237114</v>
      </c>
      <c r="C59" s="35"/>
      <c r="D59" s="35">
        <v>0.22222222222222221</v>
      </c>
      <c r="E59" s="35"/>
      <c r="F59" s="35" t="s">
        <v>68</v>
      </c>
      <c r="G59" s="35"/>
      <c r="H59" s="36">
        <v>-0.23387096774193547</v>
      </c>
      <c r="I59" s="150"/>
      <c r="J59" s="38" t="s">
        <v>68</v>
      </c>
      <c r="K59" s="38"/>
      <c r="L59" s="38" t="s">
        <v>68</v>
      </c>
      <c r="M59" s="151"/>
    </row>
    <row r="60" spans="1:13" ht="15" thickTop="1" x14ac:dyDescent="0.2">
      <c r="A60" s="40" t="s">
        <v>165</v>
      </c>
    </row>
    <row r="61" spans="1:13" x14ac:dyDescent="0.2">
      <c r="A61" s="40" t="s">
        <v>166</v>
      </c>
    </row>
    <row r="62" spans="1:13" x14ac:dyDescent="0.2">
      <c r="A62" s="44" t="s">
        <v>71</v>
      </c>
    </row>
    <row r="65" spans="1:13" ht="15" x14ac:dyDescent="0.25">
      <c r="A65" s="13" t="s">
        <v>171</v>
      </c>
    </row>
    <row r="67" spans="1:13" x14ac:dyDescent="0.2">
      <c r="A67" s="15"/>
      <c r="B67" s="92" t="s">
        <v>120</v>
      </c>
      <c r="C67" s="92"/>
      <c r="D67" s="92"/>
      <c r="E67" s="92"/>
      <c r="F67" s="92"/>
      <c r="G67" s="92"/>
      <c r="H67" s="92"/>
      <c r="I67" s="94"/>
      <c r="J67" s="95" t="s">
        <v>164</v>
      </c>
      <c r="K67" s="93"/>
      <c r="L67" s="93"/>
      <c r="M67" s="93"/>
    </row>
    <row r="68" spans="1:13" s="22" customFormat="1" ht="16.5" x14ac:dyDescent="0.2">
      <c r="A68" s="52" t="s">
        <v>51</v>
      </c>
      <c r="B68" s="53" t="s">
        <v>76</v>
      </c>
      <c r="C68" s="54" t="s">
        <v>80</v>
      </c>
      <c r="D68" s="53" t="s">
        <v>77</v>
      </c>
      <c r="E68" s="54" t="s">
        <v>81</v>
      </c>
      <c r="F68" s="18" t="s">
        <v>100</v>
      </c>
      <c r="G68" s="19" t="s">
        <v>144</v>
      </c>
      <c r="H68" s="55" t="s">
        <v>48</v>
      </c>
      <c r="I68" s="115" t="s">
        <v>146</v>
      </c>
      <c r="J68" s="53" t="s">
        <v>78</v>
      </c>
      <c r="K68" s="54" t="s">
        <v>147</v>
      </c>
      <c r="L68" s="53" t="s">
        <v>79</v>
      </c>
      <c r="M68" s="153" t="s">
        <v>149</v>
      </c>
    </row>
    <row r="69" spans="1:13" s="22" customFormat="1" x14ac:dyDescent="0.2">
      <c r="A69" s="23">
        <v>2019</v>
      </c>
      <c r="B69" s="24">
        <v>29</v>
      </c>
      <c r="C69" s="118" t="s">
        <v>65</v>
      </c>
      <c r="D69" s="24">
        <v>5</v>
      </c>
      <c r="E69" s="30" t="s">
        <v>65</v>
      </c>
      <c r="F69" s="24">
        <v>20</v>
      </c>
      <c r="G69" s="30" t="s">
        <v>65</v>
      </c>
      <c r="H69" s="46">
        <v>54</v>
      </c>
      <c r="I69" s="83" t="s">
        <v>65</v>
      </c>
      <c r="J69" s="27">
        <v>0.85</v>
      </c>
      <c r="K69" s="147" t="s">
        <v>65</v>
      </c>
      <c r="L69" s="28">
        <v>0.15</v>
      </c>
      <c r="M69" s="148" t="s">
        <v>65</v>
      </c>
    </row>
    <row r="70" spans="1:13" x14ac:dyDescent="0.2">
      <c r="A70" s="30">
        <v>2020</v>
      </c>
      <c r="B70" s="24">
        <v>21</v>
      </c>
      <c r="C70" s="30" t="s">
        <v>65</v>
      </c>
      <c r="D70" s="24">
        <v>6</v>
      </c>
      <c r="E70" s="30" t="s">
        <v>65</v>
      </c>
      <c r="F70" s="24">
        <v>18</v>
      </c>
      <c r="G70" s="30" t="s">
        <v>65</v>
      </c>
      <c r="H70" s="46">
        <v>45</v>
      </c>
      <c r="I70" s="83" t="s">
        <v>65</v>
      </c>
      <c r="J70" s="31">
        <v>0.78</v>
      </c>
      <c r="K70" s="149" t="s">
        <v>65</v>
      </c>
      <c r="L70" s="31">
        <v>0.22</v>
      </c>
      <c r="M70" s="12" t="s">
        <v>65</v>
      </c>
    </row>
    <row r="71" spans="1:13" x14ac:dyDescent="0.2">
      <c r="A71" s="32">
        <v>2021</v>
      </c>
      <c r="B71" s="24">
        <v>54</v>
      </c>
      <c r="C71" s="30" t="s">
        <v>65</v>
      </c>
      <c r="D71" s="24">
        <v>6</v>
      </c>
      <c r="E71" s="30" t="s">
        <v>65</v>
      </c>
      <c r="F71" s="24">
        <v>5</v>
      </c>
      <c r="G71" s="30" t="s">
        <v>65</v>
      </c>
      <c r="H71" s="46">
        <v>65</v>
      </c>
      <c r="I71" s="83" t="s">
        <v>65</v>
      </c>
      <c r="J71" s="31">
        <v>0.9</v>
      </c>
      <c r="K71" s="149" t="s">
        <v>65</v>
      </c>
      <c r="L71" s="31">
        <v>0.1</v>
      </c>
      <c r="M71" s="12" t="s">
        <v>65</v>
      </c>
    </row>
    <row r="72" spans="1:13" x14ac:dyDescent="0.2">
      <c r="A72" s="32">
        <v>2022</v>
      </c>
      <c r="B72" s="24">
        <v>61</v>
      </c>
      <c r="C72" s="30" t="s">
        <v>65</v>
      </c>
      <c r="D72" s="24">
        <v>13</v>
      </c>
      <c r="E72" s="30" t="s">
        <v>65</v>
      </c>
      <c r="F72" s="24">
        <v>1</v>
      </c>
      <c r="G72" s="30" t="s">
        <v>65</v>
      </c>
      <c r="H72" s="46">
        <v>75</v>
      </c>
      <c r="I72" s="83" t="s">
        <v>65</v>
      </c>
      <c r="J72" s="31">
        <v>0.82</v>
      </c>
      <c r="K72" s="149" t="s">
        <v>65</v>
      </c>
      <c r="L72" s="31">
        <v>0.18</v>
      </c>
      <c r="M72" s="12" t="s">
        <v>65</v>
      </c>
    </row>
    <row r="73" spans="1:13" x14ac:dyDescent="0.2">
      <c r="A73" s="30">
        <v>2023</v>
      </c>
      <c r="B73" s="24">
        <v>76</v>
      </c>
      <c r="C73" s="30" t="s">
        <v>65</v>
      </c>
      <c r="D73" s="24">
        <v>16</v>
      </c>
      <c r="E73" s="30" t="s">
        <v>65</v>
      </c>
      <c r="F73" s="24">
        <v>8</v>
      </c>
      <c r="G73" s="30" t="s">
        <v>65</v>
      </c>
      <c r="H73" s="46">
        <v>100</v>
      </c>
      <c r="I73" s="83" t="s">
        <v>65</v>
      </c>
      <c r="J73" s="31">
        <v>0.83</v>
      </c>
      <c r="K73" s="149" t="s">
        <v>65</v>
      </c>
      <c r="L73" s="31">
        <v>0.17</v>
      </c>
      <c r="M73" s="12" t="s">
        <v>65</v>
      </c>
    </row>
    <row r="74" spans="1:13" x14ac:dyDescent="0.2">
      <c r="A74" s="127">
        <v>2024</v>
      </c>
      <c r="B74" s="24">
        <v>61</v>
      </c>
      <c r="C74" s="30" t="s">
        <v>65</v>
      </c>
      <c r="D74" s="24">
        <v>20</v>
      </c>
      <c r="E74" s="30" t="s">
        <v>65</v>
      </c>
      <c r="F74" s="24">
        <v>0</v>
      </c>
      <c r="G74" s="30" t="s">
        <v>65</v>
      </c>
      <c r="H74" s="46">
        <v>81</v>
      </c>
      <c r="I74" s="83" t="s">
        <v>65</v>
      </c>
      <c r="J74" s="33">
        <v>0.75</v>
      </c>
      <c r="K74" s="154" t="s">
        <v>65</v>
      </c>
      <c r="L74" s="33">
        <v>0.25</v>
      </c>
      <c r="M74" s="12" t="s">
        <v>65</v>
      </c>
    </row>
    <row r="75" spans="1:13" ht="15" thickBot="1" x14ac:dyDescent="0.25">
      <c r="A75" s="34" t="s">
        <v>67</v>
      </c>
      <c r="B75" s="35">
        <v>-0.19736842105263158</v>
      </c>
      <c r="C75" s="35"/>
      <c r="D75" s="35">
        <v>0.25</v>
      </c>
      <c r="E75" s="35"/>
      <c r="F75" s="35" t="s">
        <v>68</v>
      </c>
      <c r="G75" s="35"/>
      <c r="H75" s="36">
        <v>-0.19</v>
      </c>
      <c r="I75" s="150"/>
      <c r="J75" s="38" t="s">
        <v>68</v>
      </c>
      <c r="K75" s="38"/>
      <c r="L75" s="38" t="s">
        <v>68</v>
      </c>
      <c r="M75" s="151"/>
    </row>
    <row r="76" spans="1:13" ht="15" thickTop="1" x14ac:dyDescent="0.2">
      <c r="A76" s="40" t="s">
        <v>165</v>
      </c>
    </row>
    <row r="77" spans="1:13" x14ac:dyDescent="0.2">
      <c r="A77" s="40" t="s">
        <v>166</v>
      </c>
    </row>
    <row r="78" spans="1:13" x14ac:dyDescent="0.2">
      <c r="A78" s="44" t="s">
        <v>71</v>
      </c>
    </row>
  </sheetData>
  <mergeCells count="10">
    <mergeCell ref="B51:I51"/>
    <mergeCell ref="J51:M51"/>
    <mergeCell ref="B67:I67"/>
    <mergeCell ref="J67:M67"/>
    <mergeCell ref="B3:I3"/>
    <mergeCell ref="J3:M3"/>
    <mergeCell ref="B19:I19"/>
    <mergeCell ref="J19:M19"/>
    <mergeCell ref="B35:I35"/>
    <mergeCell ref="J35:M35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1A1B4-8E9C-48FF-ADB5-13AECC4A3538}">
  <dimension ref="A1:M14"/>
  <sheetViews>
    <sheetView workbookViewId="0">
      <selection activeCell="A11" sqref="A11"/>
    </sheetView>
  </sheetViews>
  <sheetFormatPr defaultColWidth="9.140625" defaultRowHeight="14.25" x14ac:dyDescent="0.2"/>
  <cols>
    <col min="1" max="1" width="22.140625" style="8" customWidth="1"/>
    <col min="2" max="2" width="16.28515625" style="8" customWidth="1"/>
    <col min="3" max="3" width="1.7109375" style="8" customWidth="1"/>
    <col min="4" max="4" width="16.28515625" style="8" customWidth="1"/>
    <col min="5" max="5" width="1.7109375" style="8" customWidth="1"/>
    <col min="6" max="6" width="16.28515625" style="8" customWidth="1"/>
    <col min="7" max="7" width="1.7109375" style="8" customWidth="1"/>
    <col min="8" max="8" width="16.28515625" style="8" customWidth="1"/>
    <col min="9" max="9" width="1.7109375" style="8" customWidth="1"/>
    <col min="10" max="10" width="16.28515625" style="8" customWidth="1"/>
    <col min="11" max="11" width="1.7109375" style="8" customWidth="1"/>
    <col min="12" max="12" width="16.28515625" style="8" customWidth="1"/>
    <col min="13" max="13" width="1.7109375" style="8" customWidth="1"/>
    <col min="14" max="16384" width="9.140625" style="8"/>
  </cols>
  <sheetData>
    <row r="1" spans="1:13" ht="15" x14ac:dyDescent="0.25">
      <c r="A1" s="96" t="s">
        <v>187</v>
      </c>
    </row>
    <row r="3" spans="1:13" s="22" customFormat="1" ht="45" customHeight="1" x14ac:dyDescent="0.2">
      <c r="A3" s="131" t="s">
        <v>51</v>
      </c>
      <c r="B3" s="104" t="s">
        <v>172</v>
      </c>
      <c r="C3" s="105" t="s">
        <v>173</v>
      </c>
      <c r="D3" s="104" t="s">
        <v>174</v>
      </c>
      <c r="E3" s="105" t="s">
        <v>175</v>
      </c>
      <c r="F3" s="155" t="s">
        <v>176</v>
      </c>
      <c r="G3" s="156" t="s">
        <v>177</v>
      </c>
      <c r="H3" s="155" t="s">
        <v>178</v>
      </c>
      <c r="I3" s="156" t="s">
        <v>179</v>
      </c>
      <c r="J3" s="155" t="s">
        <v>188</v>
      </c>
      <c r="K3" s="156" t="s">
        <v>181</v>
      </c>
      <c r="L3" s="104" t="s">
        <v>182</v>
      </c>
      <c r="M3" s="156" t="s">
        <v>183</v>
      </c>
    </row>
    <row r="4" spans="1:13" s="22" customFormat="1" x14ac:dyDescent="0.2">
      <c r="A4" s="30">
        <v>2019</v>
      </c>
      <c r="B4" s="24">
        <v>196</v>
      </c>
      <c r="C4" s="118" t="s">
        <v>65</v>
      </c>
      <c r="D4" s="157">
        <v>-96</v>
      </c>
      <c r="E4" s="157" t="s">
        <v>65</v>
      </c>
      <c r="F4" s="158"/>
      <c r="G4" s="158"/>
      <c r="H4" s="159">
        <v>325</v>
      </c>
      <c r="I4" s="159" t="s">
        <v>65</v>
      </c>
      <c r="J4" s="158">
        <v>-421</v>
      </c>
      <c r="K4" s="158" t="s">
        <v>65</v>
      </c>
      <c r="L4" s="24">
        <v>100</v>
      </c>
      <c r="M4" s="158" t="s">
        <v>65</v>
      </c>
    </row>
    <row r="5" spans="1:13" x14ac:dyDescent="0.2">
      <c r="A5" s="12">
        <v>2020</v>
      </c>
      <c r="B5" s="14">
        <v>100</v>
      </c>
      <c r="C5" s="14" t="s">
        <v>65</v>
      </c>
      <c r="D5" s="157">
        <v>-42</v>
      </c>
      <c r="E5" s="157" t="s">
        <v>65</v>
      </c>
      <c r="F5" s="14"/>
      <c r="G5" s="14"/>
      <c r="H5" s="159">
        <v>284</v>
      </c>
      <c r="I5" s="159" t="s">
        <v>65</v>
      </c>
      <c r="J5" s="160">
        <v>-326</v>
      </c>
      <c r="K5" s="160" t="s">
        <v>65</v>
      </c>
      <c r="L5" s="14">
        <v>58</v>
      </c>
      <c r="M5" s="160" t="s">
        <v>65</v>
      </c>
    </row>
    <row r="6" spans="1:13" x14ac:dyDescent="0.2">
      <c r="A6" s="12">
        <v>2021</v>
      </c>
      <c r="B6" s="14">
        <v>58</v>
      </c>
      <c r="C6" s="14" t="s">
        <v>65</v>
      </c>
      <c r="D6" s="157">
        <v>-3</v>
      </c>
      <c r="E6" s="157" t="s">
        <v>65</v>
      </c>
      <c r="F6" s="14"/>
      <c r="G6" s="14"/>
      <c r="H6" s="159">
        <v>343</v>
      </c>
      <c r="I6" s="159" t="s">
        <v>65</v>
      </c>
      <c r="J6" s="160">
        <v>-346</v>
      </c>
      <c r="K6" s="160" t="s">
        <v>65</v>
      </c>
      <c r="L6" s="14">
        <v>55</v>
      </c>
      <c r="M6" s="160" t="s">
        <v>65</v>
      </c>
    </row>
    <row r="7" spans="1:13" x14ac:dyDescent="0.2">
      <c r="A7" s="12">
        <v>2022</v>
      </c>
      <c r="B7" s="14">
        <v>55</v>
      </c>
      <c r="C7" s="14" t="s">
        <v>65</v>
      </c>
      <c r="D7" s="157">
        <v>2</v>
      </c>
      <c r="E7" s="172" t="s">
        <v>191</v>
      </c>
      <c r="F7" s="14"/>
      <c r="G7" s="14"/>
      <c r="H7" s="159">
        <v>367</v>
      </c>
      <c r="I7" s="159" t="s">
        <v>65</v>
      </c>
      <c r="J7" s="160">
        <v>-365</v>
      </c>
      <c r="K7" s="160" t="s">
        <v>65</v>
      </c>
      <c r="L7" s="14">
        <v>57</v>
      </c>
      <c r="M7" s="160" t="s">
        <v>65</v>
      </c>
    </row>
    <row r="8" spans="1:13" x14ac:dyDescent="0.2">
      <c r="A8" s="12">
        <v>2023</v>
      </c>
      <c r="B8" s="14">
        <v>57</v>
      </c>
      <c r="C8" s="14" t="s">
        <v>65</v>
      </c>
      <c r="D8" s="157">
        <v>3</v>
      </c>
      <c r="E8" s="157" t="s">
        <v>65</v>
      </c>
      <c r="F8" s="14"/>
      <c r="G8" s="14"/>
      <c r="H8" s="159">
        <v>505</v>
      </c>
      <c r="I8" s="159" t="s">
        <v>65</v>
      </c>
      <c r="J8" s="160">
        <v>-502</v>
      </c>
      <c r="K8" s="160" t="s">
        <v>65</v>
      </c>
      <c r="L8" s="14">
        <v>60</v>
      </c>
      <c r="M8" s="160" t="s">
        <v>65</v>
      </c>
    </row>
    <row r="9" spans="1:13" ht="15" x14ac:dyDescent="0.25">
      <c r="A9" s="13">
        <v>2024</v>
      </c>
      <c r="B9" s="161">
        <v>60</v>
      </c>
      <c r="C9" s="162" t="s">
        <v>65</v>
      </c>
      <c r="D9" s="163">
        <v>-36</v>
      </c>
      <c r="E9" s="157" t="s">
        <v>65</v>
      </c>
      <c r="F9" s="161"/>
      <c r="G9" s="161"/>
      <c r="H9" s="164">
        <v>425</v>
      </c>
      <c r="I9" s="165" t="s">
        <v>65</v>
      </c>
      <c r="J9" s="166">
        <v>-461</v>
      </c>
      <c r="K9" s="166" t="s">
        <v>65</v>
      </c>
      <c r="L9" s="161">
        <v>24</v>
      </c>
      <c r="M9" s="166" t="s">
        <v>65</v>
      </c>
    </row>
    <row r="10" spans="1:13" ht="15" thickBot="1" x14ac:dyDescent="0.25">
      <c r="A10" s="34" t="s">
        <v>67</v>
      </c>
      <c r="B10" s="167">
        <v>5.2631578947368418E-2</v>
      </c>
      <c r="C10" s="167"/>
      <c r="D10" s="167" t="s">
        <v>184</v>
      </c>
      <c r="E10" s="167"/>
      <c r="F10" s="167"/>
      <c r="G10" s="167"/>
      <c r="H10" s="168">
        <v>-0.15841584158415842</v>
      </c>
      <c r="I10" s="168" t="e">
        <v>#VALUE!</v>
      </c>
      <c r="J10" s="168">
        <v>-8.1673306772908363E-2</v>
      </c>
      <c r="K10" s="168" t="e">
        <v>#VALUE!</v>
      </c>
      <c r="L10" s="167">
        <v>-0.6</v>
      </c>
      <c r="M10" s="169"/>
    </row>
    <row r="11" spans="1:13" ht="15" thickTop="1" x14ac:dyDescent="0.2">
      <c r="A11" s="40" t="s">
        <v>189</v>
      </c>
      <c r="B11" s="43"/>
      <c r="C11" s="43"/>
      <c r="D11" s="43"/>
      <c r="E11" s="43"/>
      <c r="F11" s="43"/>
      <c r="G11" s="43"/>
      <c r="H11" s="170"/>
      <c r="I11" s="170"/>
      <c r="J11" s="170"/>
      <c r="K11" s="170"/>
      <c r="L11" s="43"/>
      <c r="M11" s="170"/>
    </row>
    <row r="12" spans="1:13" x14ac:dyDescent="0.2">
      <c r="A12" s="44" t="s">
        <v>185</v>
      </c>
      <c r="B12" s="43"/>
      <c r="C12" s="43"/>
      <c r="D12" s="43"/>
      <c r="E12" s="43"/>
      <c r="F12" s="43"/>
      <c r="G12" s="43"/>
      <c r="H12" s="170"/>
      <c r="I12" s="170"/>
      <c r="J12" s="170"/>
      <c r="K12" s="170"/>
      <c r="L12" s="43"/>
    </row>
    <row r="13" spans="1:13" x14ac:dyDescent="0.2">
      <c r="A13" s="44" t="s">
        <v>190</v>
      </c>
    </row>
    <row r="14" spans="1:13" x14ac:dyDescent="0.2">
      <c r="A14" s="44" t="s">
        <v>71</v>
      </c>
    </row>
  </sheetData>
  <conditionalFormatting sqref="A11:XFD11">
    <cfRule type="expression" dxfId="4" priority="78">
      <formula>IF($A$11="",TRUE,FALSE)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ystem_x0020_Path xmlns="34f83b31-e3a3-4c2d-9612-204a0f306fd9" xsi:nil="true"/>
    <Source_x0020_Folder_x0020_Path xmlns="34f83b31-e3a3-4c2d-9612-204a0f306fd9" xsi:nil="true"/>
    <TaxCatchAll xmlns="04738c6d-ecc8-46f1-821f-82e308eab3d9" xsi:nil="true"/>
    <lcf76f155ced4ddcb4097134ff3c332f xmlns="34f83b31-e3a3-4c2d-9612-204a0f306f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0A868EB91774FBBA1A7F303AAB198" ma:contentTypeVersion="16" ma:contentTypeDescription="Create a new document." ma:contentTypeScope="" ma:versionID="106211e2e57ef547b3fe99df8312c287">
  <xsd:schema xmlns:xsd="http://www.w3.org/2001/XMLSchema" xmlns:xs="http://www.w3.org/2001/XMLSchema" xmlns:p="http://schemas.microsoft.com/office/2006/metadata/properties" xmlns:ns2="34f83b31-e3a3-4c2d-9612-204a0f306fd9" xmlns:ns3="04738c6d-ecc8-46f1-821f-82e308eab3d9" targetNamespace="http://schemas.microsoft.com/office/2006/metadata/properties" ma:root="true" ma:fieldsID="4c0fe4847a4b51edf0f0dbc1c9be1065" ns2:_="" ns3:_="">
    <xsd:import namespace="34f83b31-e3a3-4c2d-9612-204a0f306fd9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Source_x0020_Folder_x0020_Path" minOccurs="0"/>
                <xsd:element ref="ns2:File_x0020_System_x0020_Path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83b31-e3a3-4c2d-9612-204a0f306fd9" elementFormDefault="qualified">
    <xsd:import namespace="http://schemas.microsoft.com/office/2006/documentManagement/types"/>
    <xsd:import namespace="http://schemas.microsoft.com/office/infopath/2007/PartnerControls"/>
    <xsd:element name="Source_x0020_Folder_x0020_Path" ma:index="8" nillable="true" ma:displayName="Source Folder Path" ma:description="" ma:internalName="Source_x0020_Folder_x0020_Path">
      <xsd:simpleType>
        <xsd:restriction base="dms:Text">
          <xsd:maxLength value="255"/>
        </xsd:restriction>
      </xsd:simpleType>
    </xsd:element>
    <xsd:element name="File_x0020_System_x0020_Path" ma:index="9" nillable="true" ma:displayName="File System Path" ma:description="" ma:internalName="File_x0020_System_x0020_Path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2b57d76-a735-41f5-af73-ae2e3534f78f}" ma:internalName="TaxCatchAll" ma:showField="CatchAllData" ma:web="11a5f3a2-2b8b-49dc-be9b-f5a5739f7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8D6D05-084B-4650-AAA1-6DD220ED50D7}">
  <ds:schemaRefs>
    <ds:schemaRef ds:uri="http://schemas.microsoft.com/office/2006/metadata/properties"/>
    <ds:schemaRef ds:uri="34f83b31-e3a3-4c2d-9612-204a0f306fd9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04738c6d-ecc8-46f1-821f-82e308eab3d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170FE3-980E-40E0-B626-ED8804AE06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7D949F-71C5-469A-80DB-D0272ED28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83b31-e3a3-4c2d-9612-204a0f306fd9"/>
    <ds:schemaRef ds:uri="04738c6d-ecc8-46f1-821f-82e308eab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Cover</vt:lpstr>
      <vt:lpstr>Content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Cover!Print_Area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Siley-Watt, Jae D (People-Sec-SCO OfficeSpt)</dc:creator>
  <cp:lastModifiedBy>Siley-Watt, Jae D (People-Sec-SCO OfficeSpt)</cp:lastModifiedBy>
  <dcterms:created xsi:type="dcterms:W3CDTF">2025-05-12T14:59:49Z</dcterms:created>
  <dcterms:modified xsi:type="dcterms:W3CDTF">2025-05-12T21:49:18Z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2025-05-12T18:09:17Z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0ba32096-4859-4975-b9e6-f6088dd87c90</vt:lpwstr>
  </property>
  <property fmtid="{D5CDD505-2E9C-101B-9397-08002B2CF9AE}" pid="8" name="MSIP_Label_d8a60473-494b-4586-a1bb-b0e663054676_ContentBits">
    <vt:lpwstr>0</vt:lpwstr>
  </property>
  <property fmtid="{D5CDD505-2E9C-101B-9397-08002B2CF9AE}" pid="9" name="ContentTypeId">
    <vt:lpwstr>0x010100FAA0A868EB91774FBBA1A7F303AAB198</vt:lpwstr>
  </property>
  <property fmtid="{D5CDD505-2E9C-101B-9397-08002B2CF9AE}" pid="10" name="MediaServiceImageTags">
    <vt:lpwstr/>
  </property>
</Properties>
</file>